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 me" sheetId="1" state="visible" r:id="rId1"/>
    <sheet xmlns:r="http://schemas.openxmlformats.org/officeDocument/2006/relationships" name="HACCP plan" sheetId="2" state="visible" r:id="rId2"/>
    <sheet xmlns:r="http://schemas.openxmlformats.org/officeDocument/2006/relationships" name="Fridge-freezer log" sheetId="3" state="visible" r:id="rId3"/>
    <sheet xmlns:r="http://schemas.openxmlformats.org/officeDocument/2006/relationships" name="Cooking-cooling log" sheetId="4" state="visible" r:id="rId4"/>
    <sheet xmlns:r="http://schemas.openxmlformats.org/officeDocument/2006/relationships" name="Cleaning schedule" sheetId="5" state="visible" r:id="rId5"/>
    <sheet xmlns:r="http://schemas.openxmlformats.org/officeDocument/2006/relationships" name="Allergen matrix" sheetId="6" state="visible" r:id="rId6"/>
    <sheet xmlns:r="http://schemas.openxmlformats.org/officeDocument/2006/relationships" name="Menu costing" sheetId="7" state="visible" r:id="rId7"/>
    <sheet xmlns:r="http://schemas.openxmlformats.org/officeDocument/2006/relationships" name="Onboarding checklist" sheetId="8" state="visible" r:id="rId8"/>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13343B"/>
      <sz val="16"/>
    </font>
    <font>
      <name val="Arial"/>
      <charset val="1"/>
      <family val="0"/>
      <i val="1"/>
      <color rgb="FF56676B"/>
      <sz val="9"/>
    </font>
    <font>
      <name val="Arial"/>
      <charset val="1"/>
      <family val="0"/>
      <b val="1"/>
      <color rgb="FF13343B"/>
      <sz val="11"/>
    </font>
    <font>
      <name val="Arial"/>
      <charset val="1"/>
      <family val="0"/>
      <sz val="10"/>
    </font>
    <font>
      <name val="Arial"/>
      <charset val="1"/>
      <family val="0"/>
      <i val="1"/>
      <sz val="11"/>
    </font>
    <font>
      <name val="Arial"/>
      <charset val="1"/>
      <family val="0"/>
      <sz val="11"/>
    </font>
    <font>
      <name val="Arial"/>
      <charset val="1"/>
      <family val="0"/>
      <b val="1"/>
      <color rgb="FFFFFFFF"/>
      <sz val="10"/>
    </font>
    <font>
      <name val="Arial"/>
      <charset val="1"/>
      <family val="0"/>
      <i val="1"/>
      <sz val="10"/>
    </font>
    <font>
      <name val="Arial"/>
      <charset val="1"/>
      <family val="0"/>
      <b val="1"/>
      <sz val="9"/>
    </font>
    <font>
      <name val="Arial"/>
      <charset val="1"/>
      <family val="0"/>
      <color rgb="FF56676B"/>
      <sz val="9"/>
    </font>
    <font>
      <name val="Arial"/>
      <charset val="1"/>
      <family val="0"/>
      <b val="1"/>
      <sz val="11"/>
    </font>
    <font>
      <name val="Arial"/>
      <charset val="1"/>
      <family val="0"/>
      <color rgb="FF0000FF"/>
      <sz val="11"/>
    </font>
    <font>
      <name val="Arial"/>
      <charset val="1"/>
      <family val="0"/>
      <b val="1"/>
      <color rgb="FFFFFFFF"/>
      <sz val="11"/>
    </font>
  </fonts>
  <fills count="5">
    <fill>
      <patternFill/>
    </fill>
    <fill>
      <patternFill patternType="gray125"/>
    </fill>
    <fill>
      <patternFill patternType="solid">
        <fgColor rgb="FFEEF3F8"/>
        <bgColor rgb="FFFFFFFF"/>
      </patternFill>
    </fill>
    <fill>
      <patternFill patternType="solid">
        <fgColor rgb="FFFFF4CC"/>
        <bgColor rgb="FFEEF3F8"/>
      </patternFill>
    </fill>
    <fill>
      <patternFill patternType="solid">
        <fgColor rgb="FF13343B"/>
        <bgColor rgb="FF333333"/>
      </patternFill>
    </fill>
  </fills>
  <borders count="2">
    <border>
      <left/>
      <right/>
      <top/>
      <bottom/>
      <diagonal/>
    </border>
    <border>
      <left style="thin">
        <color rgb="FFC9D3D1"/>
      </left>
      <right style="thin">
        <color rgb="FFC9D3D1"/>
      </right>
      <top style="thin">
        <color rgb="FFC9D3D1"/>
      </top>
      <bottom style="thin">
        <color rgb="FFC9D3D1"/>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7">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2" borderId="0" applyAlignment="1" pivotButton="0" quotePrefix="0" xfId="0">
      <alignment horizontal="general" vertical="bottom"/>
    </xf>
    <xf numFmtId="0" fontId="9" fillId="3" borderId="0" applyAlignment="1" pivotButton="0" quotePrefix="0" xfId="0">
      <alignment horizontal="general" vertical="bottom"/>
    </xf>
    <xf numFmtId="0" fontId="10" fillId="4" borderId="1" applyAlignment="1" pivotButton="0" quotePrefix="0" xfId="0">
      <alignment horizontal="general" vertical="center" wrapText="1"/>
    </xf>
    <xf numFmtId="0" fontId="11" fillId="2" borderId="1" applyAlignment="1" pivotButton="0" quotePrefix="0" xfId="0">
      <alignment horizontal="general" vertical="top" wrapText="1"/>
    </xf>
    <xf numFmtId="0" fontId="7" fillId="0" borderId="1" applyAlignment="1" pivotButton="0" quotePrefix="0" xfId="0">
      <alignment horizontal="general" vertical="top" wrapText="1"/>
    </xf>
    <xf numFmtId="0" fontId="7" fillId="3" borderId="1" applyAlignment="1" pivotButton="0" quotePrefix="0" xfId="0">
      <alignment horizontal="general" vertical="bottom"/>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7" fillId="0" borderId="1" applyAlignment="1" pivotButton="0" quotePrefix="0" xfId="0">
      <alignment horizontal="general" vertical="bottom"/>
    </xf>
    <xf numFmtId="0" fontId="10" fillId="4" borderId="1" applyAlignment="1" pivotButton="0" quotePrefix="0" xfId="0">
      <alignment horizontal="center" vertical="bottom" textRotation="90"/>
    </xf>
    <xf numFmtId="0" fontId="11" fillId="2" borderId="1" applyAlignment="1" pivotButton="0" quotePrefix="0" xfId="0">
      <alignment horizontal="center" vertical="bottom"/>
    </xf>
    <xf numFmtId="0" fontId="0" fillId="0" borderId="1" applyAlignment="1" pivotButton="0" quotePrefix="0" xfId="0">
      <alignment horizontal="general" vertical="bottom"/>
    </xf>
    <xf numFmtId="0" fontId="7" fillId="3" borderId="1" applyAlignment="1" pivotButton="0" quotePrefix="0" xfId="0">
      <alignment horizontal="center" vertical="bottom"/>
    </xf>
    <xf numFmtId="0" fontId="14" fillId="0" borderId="0" applyAlignment="1" pivotButton="0" quotePrefix="0" xfId="0">
      <alignment horizontal="general" vertical="bottom"/>
    </xf>
    <xf numFmtId="0" fontId="15" fillId="3" borderId="1" applyAlignment="1" pivotButton="0" quotePrefix="0" xfId="0">
      <alignment horizontal="general" vertical="bottom"/>
    </xf>
    <xf numFmtId="9" fontId="15" fillId="3" borderId="1" applyAlignment="1" pivotButton="0" quotePrefix="0" xfId="0">
      <alignment horizontal="general" vertical="bottom"/>
    </xf>
    <xf numFmtId="0" fontId="16" fillId="4" borderId="1" applyAlignment="1" pivotButton="0" quotePrefix="0" xfId="0">
      <alignment horizontal="general" vertical="center" wrapText="1"/>
    </xf>
    <xf numFmtId="4" fontId="15" fillId="3" borderId="1" applyAlignment="1" pivotButton="0" quotePrefix="0" xfId="0">
      <alignment horizontal="general" vertical="bottom"/>
    </xf>
    <xf numFmtId="4" fontId="9" fillId="0" borderId="1" applyAlignment="1" pivotButton="0" quotePrefix="0" xfId="0">
      <alignment horizontal="general" vertical="bottom"/>
    </xf>
    <xf numFmtId="4" fontId="14" fillId="0" borderId="1" applyAlignment="1" pivotButton="0" quotePrefix="0" xfId="0">
      <alignment horizontal="general" vertical="bottom"/>
    </xf>
    <xf numFmtId="164" fontId="14" fillId="0" borderId="1" applyAlignment="1" pivotButton="0" quotePrefix="0" xfId="0">
      <alignment horizontal="general" vertical="bottom"/>
    </xf>
    <xf numFmtId="0" fontId="7" fillId="3" borderId="1" applyAlignment="1" pivotButton="0" quotePrefix="0" xfId="0">
      <alignment horizontal="general" vertical="top" wrapText="1"/>
    </xf>
    <xf numFmtId="0" fontId="9"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2" borderId="0" applyAlignment="1" pivotButton="0" quotePrefix="0" xfId="0">
      <alignment horizontal="general" vertical="bottom"/>
    </xf>
    <xf numFmtId="0" fontId="9" fillId="3" borderId="0" applyAlignment="1" pivotButton="0" quotePrefix="0" xfId="0">
      <alignment horizontal="general" vertical="bottom"/>
    </xf>
    <xf numFmtId="0" fontId="10" fillId="4" borderId="1" applyAlignment="1" pivotButton="0" quotePrefix="0" xfId="0">
      <alignment horizontal="general" vertical="center" wrapText="1"/>
    </xf>
    <xf numFmtId="0" fontId="11" fillId="2" borderId="1" applyAlignment="1" pivotButton="0" quotePrefix="0" xfId="0">
      <alignment horizontal="general" vertical="top" wrapText="1"/>
    </xf>
    <xf numFmtId="0" fontId="7" fillId="0" borderId="1" applyAlignment="1" pivotButton="0" quotePrefix="0" xfId="0">
      <alignment horizontal="general" vertical="top" wrapText="1"/>
    </xf>
    <xf numFmtId="0" fontId="7" fillId="3" borderId="1" applyAlignment="1" pivotButton="0" quotePrefix="0" xfId="0">
      <alignment horizontal="general" vertical="bottom"/>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7" fillId="0" borderId="1" applyAlignment="1" pivotButton="0" quotePrefix="0" xfId="0">
      <alignment horizontal="general" vertical="bottom"/>
    </xf>
    <xf numFmtId="0" fontId="10" fillId="4" borderId="1" applyAlignment="1" pivotButton="0" quotePrefix="0" xfId="0">
      <alignment horizontal="center" vertical="bottom" textRotation="90"/>
    </xf>
    <xf numFmtId="0" fontId="11" fillId="2" borderId="1" applyAlignment="1" pivotButton="0" quotePrefix="0" xfId="0">
      <alignment horizontal="center" vertical="bottom"/>
    </xf>
    <xf numFmtId="0" fontId="0" fillId="0" borderId="1" applyAlignment="1" pivotButton="0" quotePrefix="0" xfId="0">
      <alignment horizontal="general" vertical="bottom"/>
    </xf>
    <xf numFmtId="0" fontId="7" fillId="3" borderId="1" applyAlignment="1" pivotButton="0" quotePrefix="0" xfId="0">
      <alignment horizontal="center" vertical="bottom"/>
    </xf>
    <xf numFmtId="0" fontId="14" fillId="0" borderId="0" applyAlignment="1" pivotButton="0" quotePrefix="0" xfId="0">
      <alignment horizontal="general" vertical="bottom"/>
    </xf>
    <xf numFmtId="0" fontId="15" fillId="3" borderId="1" applyAlignment="1" pivotButton="0" quotePrefix="0" xfId="0">
      <alignment horizontal="general" vertical="bottom"/>
    </xf>
    <xf numFmtId="9" fontId="15" fillId="3" borderId="1" applyAlignment="1" pivotButton="0" quotePrefix="0" xfId="0">
      <alignment horizontal="general" vertical="bottom"/>
    </xf>
    <xf numFmtId="0" fontId="16" fillId="4" borderId="1" applyAlignment="1" pivotButton="0" quotePrefix="0" xfId="0">
      <alignment horizontal="general" vertical="center" wrapText="1"/>
    </xf>
    <xf numFmtId="4" fontId="15" fillId="3" borderId="1" applyAlignment="1" pivotButton="0" quotePrefix="0" xfId="0">
      <alignment horizontal="general" vertical="bottom"/>
    </xf>
    <xf numFmtId="4" fontId="9" fillId="0" borderId="1" applyAlignment="1" pivotButton="0" quotePrefix="0" xfId="0">
      <alignment horizontal="general" vertical="bottom"/>
    </xf>
    <xf numFmtId="4" fontId="14" fillId="0" borderId="1" applyAlignment="1" pivotButton="0" quotePrefix="0" xfId="0">
      <alignment horizontal="general" vertical="bottom"/>
    </xf>
    <xf numFmtId="164" fontId="14" fillId="0" borderId="1" applyAlignment="1" pivotButton="0" quotePrefix="0" xfId="0">
      <alignment horizontal="general" vertical="bottom"/>
    </xf>
    <xf numFmtId="0" fontId="7" fillId="3" borderId="1" applyAlignment="1" pivotButton="0" quotePrefix="0" xfId="0">
      <alignment horizontal="general" vertical="top" wrapText="1"/>
    </xf>
    <xf numFmtId="0" fontId="9"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CC"/>
      <rgbColor rgb="FFEEF3F8"/>
      <rgbColor rgb="FF660066"/>
      <rgbColor rgb="FFFF8080"/>
      <rgbColor rgb="FF0066CC"/>
      <rgbColor rgb="FFC9D3D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6676B"/>
      <rgbColor rgb="FF969696"/>
      <rgbColor rgb="FF13343B"/>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B1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28" min="1" max="1"/>
    <col width="80" customWidth="1" style="28" min="2" max="2"/>
  </cols>
  <sheetData>
    <row r="1" ht="19.7" customHeight="1" s="29">
      <c r="A1" s="30" t="inlineStr">
        <is>
          <t>Kitchen Operations Toolkit</t>
        </is>
      </c>
    </row>
    <row r="2" ht="15" customHeight="1" s="29">
      <c r="A2" s="31" t="inlineStr">
        <is>
          <t>Ari Lepisto Hospitality Recruitment · Edition 1, October 2026</t>
        </is>
      </c>
    </row>
    <row r="3"/>
    <row r="4" ht="48" customHeight="1" s="29">
      <c r="A4" s="32" t="inlineStr">
        <is>
          <t>What this is</t>
        </is>
      </c>
      <c r="B4" s="33" t="inlineStr">
        <is>
          <t>Ready-to-use templates for running a safe, organised professional kitchen: HACCP plan, temperature logs, cleaning schedule, allergen matrix, menu costing and staff onboarding. Built from 30+ years in restaurant, embassy, resort and remote-site kitchens.</t>
        </is>
      </c>
    </row>
    <row r="5" ht="48" customHeight="1" s="29">
      <c r="A5" s="32" t="inlineStr">
        <is>
          <t>How to use</t>
        </is>
      </c>
      <c r="B5" s="33" t="inlineStr">
        <is>
          <t>Each sheet has one example row (light blue, italic) showing the expected format. Replace it with your own data. Yellow cells are for you to fill in. Print the log sheets and keep them in the kitchen, or fill them in on a tablet.</t>
        </is>
      </c>
    </row>
    <row r="6" ht="48" customHeight="1" s="29">
      <c r="A6" s="32" t="inlineStr">
        <is>
          <t>Menu costing</t>
        </is>
      </c>
      <c r="B6" s="33" t="inlineStr">
        <is>
          <t>Enter quantities, unit prices and yields in the yellow cells. Cost per portion, food cost % and suggested selling price calculate automatically.</t>
        </is>
      </c>
    </row>
    <row r="7" ht="48" customHeight="1" s="29">
      <c r="A7" s="32" t="inlineStr">
        <is>
          <t>Important</t>
        </is>
      </c>
      <c r="B7" s="33" t="inlineStr">
        <is>
          <t>Temperature limits shown are typical Nordic/EU practice. Always check and follow the rules of your local food authority (e.g. Ruokavirasto in Finland, Mattilsynet in Norway, Livsmedelsverket in Sweden) and adjust the limits to match.</t>
        </is>
      </c>
    </row>
    <row r="8" ht="48" customHeight="1" s="29">
      <c r="A8" s="32" t="inlineStr">
        <is>
          <t>Legal note</t>
        </is>
      </c>
      <c r="B8" s="33" t="inlineStr">
        <is>
          <t>These templates support your own-check (self-monitoring) system but do not replace it. The food business operator is responsible for a plan that fits the actual kitchen.</t>
        </is>
      </c>
    </row>
    <row r="9" ht="48" customHeight="1" s="29">
      <c r="A9" s="32" t="inlineStr">
        <is>
          <t>Contact</t>
        </is>
      </c>
      <c r="B9" s="33" t="inlineStr">
        <is>
          <t>Ari Lepisto · hello@nordicbrigade.com · +358 44 975 4619</t>
        </is>
      </c>
    </row>
    <row r="10"/>
    <row r="11"/>
    <row r="12" ht="15" customHeight="1" s="29">
      <c r="A12" s="32" t="inlineStr">
        <is>
          <t>Legend</t>
        </is>
      </c>
    </row>
    <row r="13" ht="15" customHeight="1" s="29">
      <c r="A13" s="34" t="inlineStr">
        <is>
          <t>Example row</t>
        </is>
      </c>
    </row>
    <row r="14" ht="15" customHeight="1" s="29">
      <c r="A14" s="35" t="inlineStr">
        <is>
          <t>Fill in</t>
        </is>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A1:H17"/>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6" customWidth="1" style="28" min="1" max="1"/>
    <col width="22" customWidth="1" style="28" min="2" max="2"/>
    <col width="24" customWidth="1" style="28" min="3" max="3"/>
    <col width="18" customWidth="1" style="28" min="4" max="4"/>
    <col width="26" customWidth="1" style="28" min="5" max="5"/>
    <col width="28" customWidth="1" style="28" min="6" max="6"/>
    <col width="14" customWidth="1" style="28" min="7" max="7"/>
    <col width="18" customWidth="1" style="28" min="8" max="8"/>
  </cols>
  <sheetData>
    <row r="1" ht="19.7" customHeight="1" s="29">
      <c r="A1" s="30" t="inlineStr">
        <is>
          <t>HACCP plan – critical control points</t>
        </is>
      </c>
    </row>
    <row r="2" ht="15" customHeight="1" s="29">
      <c r="A2" s="31" t="inlineStr">
        <is>
          <t>One row per process step. Limits are typical; confirm with your local food authority.</t>
        </is>
      </c>
    </row>
    <row r="3"/>
    <row r="4" ht="30" customHeight="1" s="29">
      <c r="A4" s="36" t="inlineStr">
        <is>
          <t>Process step</t>
        </is>
      </c>
      <c r="B4" s="36" t="inlineStr">
        <is>
          <t>Hazard</t>
        </is>
      </c>
      <c r="C4" s="36" t="inlineStr">
        <is>
          <t>Control measure</t>
        </is>
      </c>
      <c r="D4" s="36" t="inlineStr">
        <is>
          <t>Critical limit</t>
        </is>
      </c>
      <c r="E4" s="36" t="inlineStr">
        <is>
          <t>Monitoring (what, how, how often)</t>
        </is>
      </c>
      <c r="F4" s="36" t="inlineStr">
        <is>
          <t>Corrective action</t>
        </is>
      </c>
      <c r="G4" s="36" t="inlineStr">
        <is>
          <t>Responsible</t>
        </is>
      </c>
      <c r="H4" s="36" t="inlineStr">
        <is>
          <t>Record</t>
        </is>
      </c>
    </row>
    <row r="5" ht="35.05" customHeight="1" s="29">
      <c r="A5" s="37" t="inlineStr">
        <is>
          <t>Receiving chilled goods</t>
        </is>
      </c>
      <c r="B5" s="37" t="inlineStr">
        <is>
          <t>Bacterial growth in warm deliveries</t>
        </is>
      </c>
      <c r="C5" s="37" t="inlineStr">
        <is>
          <t>Check temperature and packaging at delivery</t>
        </is>
      </c>
      <c r="D5" s="37" t="inlineStr">
        <is>
          <t>≤ +6 °C (≤ +3 °C fresh fish/minced meat)</t>
        </is>
      </c>
      <c r="E5" s="37" t="inlineStr">
        <is>
          <t>Probe each chilled delivery</t>
        </is>
      </c>
      <c r="F5" s="37" t="inlineStr">
        <is>
          <t>Reject delivery; inform supplier</t>
        </is>
      </c>
      <c r="G5" s="37" t="inlineStr">
        <is>
          <t>Receiving cook</t>
        </is>
      </c>
      <c r="H5" s="37" t="inlineStr">
        <is>
          <t>Delivery log</t>
        </is>
      </c>
    </row>
    <row r="6" ht="23.85" customHeight="1" s="29">
      <c r="A6" s="38" t="inlineStr">
        <is>
          <t>Cold storage</t>
        </is>
      </c>
      <c r="B6" s="38" t="inlineStr">
        <is>
          <t>Bacterial growth</t>
        </is>
      </c>
      <c r="C6" s="38" t="inlineStr">
        <is>
          <t>Fridges and freezers kept at set temperature</t>
        </is>
      </c>
      <c r="D6" s="38" t="inlineStr">
        <is>
          <t>Fridge ≤ +6 °C; freezer ≤ −18 °C</t>
        </is>
      </c>
      <c r="E6" s="38" t="inlineStr">
        <is>
          <t>Read and record twice daily</t>
        </is>
      </c>
      <c r="F6" s="38" t="inlineStr">
        <is>
          <t>Move food; assess safety; repair unit</t>
        </is>
      </c>
      <c r="G6" s="38" t="inlineStr">
        <is>
          <t>Shift leader</t>
        </is>
      </c>
      <c r="H6" s="38" t="inlineStr">
        <is>
          <t>Fridge-freezer log</t>
        </is>
      </c>
    </row>
    <row r="7" ht="23.85" customHeight="1" s="29">
      <c r="A7" s="38" t="inlineStr">
        <is>
          <t>Cooking</t>
        </is>
      </c>
      <c r="B7" s="38" t="inlineStr">
        <is>
          <t>Survival of pathogens</t>
        </is>
      </c>
      <c r="C7" s="38" t="inlineStr">
        <is>
          <t>Cook to safe core temperature</t>
        </is>
      </c>
      <c r="D7" s="38" t="inlineStr">
        <is>
          <t>Core ≥ +75 °C (or local rule)</t>
        </is>
      </c>
      <c r="E7" s="38" t="inlineStr">
        <is>
          <t>Probe thickest part of each batch</t>
        </is>
      </c>
      <c r="F7" s="38" t="inlineStr">
        <is>
          <t>Continue cooking until limit reached</t>
        </is>
      </c>
      <c r="G7" s="38" t="inlineStr">
        <is>
          <t>Cook on section</t>
        </is>
      </c>
      <c r="H7" s="38" t="inlineStr">
        <is>
          <t>Cooking-cooling log</t>
        </is>
      </c>
    </row>
    <row r="8" ht="23.85" customHeight="1" s="29">
      <c r="A8" s="38" t="inlineStr">
        <is>
          <t>Cooling</t>
        </is>
      </c>
      <c r="B8" s="38" t="inlineStr">
        <is>
          <t>Growth of spore-formers</t>
        </is>
      </c>
      <c r="C8" s="38" t="inlineStr">
        <is>
          <t>Rapid cooling in blast chiller or shallow trays</t>
        </is>
      </c>
      <c r="D8" s="38" t="inlineStr">
        <is>
          <t>From +60 °C to ≤ +6 °C within 4 h</t>
        </is>
      </c>
      <c r="E8" s="38" t="inlineStr">
        <is>
          <t>Record start/end time and temperature</t>
        </is>
      </c>
      <c r="F8" s="38" t="inlineStr">
        <is>
          <t>Discard if limit not met</t>
        </is>
      </c>
      <c r="G8" s="38" t="inlineStr">
        <is>
          <t>Cook on section</t>
        </is>
      </c>
      <c r="H8" s="38" t="inlineStr">
        <is>
          <t>Cooking-cooling log</t>
        </is>
      </c>
    </row>
    <row r="9" ht="23.85" customHeight="1" s="29">
      <c r="A9" s="38" t="inlineStr">
        <is>
          <t>Hot holding</t>
        </is>
      </c>
      <c r="B9" s="38" t="inlineStr">
        <is>
          <t>Bacterial growth</t>
        </is>
      </c>
      <c r="C9" s="38" t="inlineStr">
        <is>
          <t>Keep hot food hot</t>
        </is>
      </c>
      <c r="D9" s="38" t="inlineStr">
        <is>
          <t>≥ +60 °C</t>
        </is>
      </c>
      <c r="E9" s="38" t="inlineStr">
        <is>
          <t>Probe every 2 h during service</t>
        </is>
      </c>
      <c r="F9" s="38" t="inlineStr">
        <is>
          <t>Reheat to ≥ +70 °C once or discard</t>
        </is>
      </c>
      <c r="G9" s="38" t="inlineStr">
        <is>
          <t>Service lead</t>
        </is>
      </c>
      <c r="H9" s="38" t="inlineStr">
        <is>
          <t>Cooking-cooling log</t>
        </is>
      </c>
    </row>
    <row r="10" ht="23.85" customHeight="1" s="29">
      <c r="A10" s="38" t="inlineStr">
        <is>
          <t>Reheating</t>
        </is>
      </c>
      <c r="B10" s="38" t="inlineStr">
        <is>
          <t>Survival of pathogens</t>
        </is>
      </c>
      <c r="C10" s="38" t="inlineStr">
        <is>
          <t>Reheat quickly, once only</t>
        </is>
      </c>
      <c r="D10" s="38" t="inlineStr">
        <is>
          <t>Core ≥ +70 °C</t>
        </is>
      </c>
      <c r="E10" s="38" t="inlineStr">
        <is>
          <t>Probe each batch</t>
        </is>
      </c>
      <c r="F10" s="38" t="inlineStr">
        <is>
          <t>Continue heating; discard if reheated before</t>
        </is>
      </c>
      <c r="G10" s="38" t="inlineStr">
        <is>
          <t>Cook on section</t>
        </is>
      </c>
      <c r="H10" s="38" t="inlineStr">
        <is>
          <t>Cooking-cooling log</t>
        </is>
      </c>
    </row>
    <row r="11" ht="23.85" customHeight="1" s="29">
      <c r="A11" s="38" t="inlineStr">
        <is>
          <t>Allergen control</t>
        </is>
      </c>
      <c r="B11" s="38" t="inlineStr">
        <is>
          <t>Undeclared allergens</t>
        </is>
      </c>
      <c r="C11" s="38" t="inlineStr">
        <is>
          <t>Recipes and allergen matrix kept up to date</t>
        </is>
      </c>
      <c r="D11" s="38" t="inlineStr">
        <is>
          <t>Every dish documented</t>
        </is>
      </c>
      <c r="E11" s="38" t="inlineStr">
        <is>
          <t>Check matrix when recipe changes</t>
        </is>
      </c>
      <c r="F11" s="38" t="inlineStr">
        <is>
          <t>Inform guests; correct matrix</t>
        </is>
      </c>
      <c r="G11" s="38" t="inlineStr">
        <is>
          <t>Head chef</t>
        </is>
      </c>
      <c r="H11" s="38" t="inlineStr">
        <is>
          <t>Allergen matrix</t>
        </is>
      </c>
    </row>
    <row r="12" ht="15" customHeight="1" s="29">
      <c r="A12" s="39" t="n"/>
      <c r="B12" s="39" t="n"/>
      <c r="C12" s="39" t="n"/>
      <c r="D12" s="39" t="n"/>
      <c r="E12" s="39" t="n"/>
      <c r="F12" s="39" t="n"/>
      <c r="G12" s="39" t="n"/>
      <c r="H12" s="39" t="n"/>
    </row>
    <row r="13" ht="15" customHeight="1" s="29">
      <c r="A13" s="39" t="n"/>
      <c r="B13" s="39" t="n"/>
      <c r="C13" s="39" t="n"/>
      <c r="D13" s="39" t="n"/>
      <c r="E13" s="39" t="n"/>
      <c r="F13" s="39" t="n"/>
      <c r="G13" s="39" t="n"/>
      <c r="H13" s="39" t="n"/>
    </row>
    <row r="14" ht="15" customHeight="1" s="29">
      <c r="A14" s="39" t="n"/>
      <c r="B14" s="39" t="n"/>
      <c r="C14" s="39" t="n"/>
      <c r="D14" s="39" t="n"/>
      <c r="E14" s="39" t="n"/>
      <c r="F14" s="39" t="n"/>
      <c r="G14" s="39" t="n"/>
      <c r="H14" s="39" t="n"/>
    </row>
    <row r="15" ht="15" customHeight="1" s="29">
      <c r="A15" s="39" t="n"/>
      <c r="B15" s="39" t="n"/>
      <c r="C15" s="39" t="n"/>
      <c r="D15" s="39" t="n"/>
      <c r="E15" s="39" t="n"/>
      <c r="F15" s="39" t="n"/>
      <c r="G15" s="39" t="n"/>
      <c r="H15" s="39" t="n"/>
    </row>
    <row r="16" ht="15" customHeight="1" s="29">
      <c r="A16" s="39" t="n"/>
      <c r="B16" s="39" t="n"/>
      <c r="C16" s="39" t="n"/>
      <c r="D16" s="39" t="n"/>
      <c r="E16" s="39" t="n"/>
      <c r="F16" s="39" t="n"/>
      <c r="G16" s="39" t="n"/>
      <c r="H16" s="39" t="n"/>
    </row>
    <row r="17" ht="15" customHeight="1" s="29">
      <c r="A17" s="39" t="n"/>
      <c r="B17" s="39" t="n"/>
      <c r="C17" s="39" t="n"/>
      <c r="D17" s="39" t="n"/>
      <c r="E17" s="39" t="n"/>
      <c r="F17" s="39" t="n"/>
      <c r="G17" s="39" t="n"/>
      <c r="H17" s="39" t="n"/>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I65"/>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2" customWidth="1" style="28" min="1" max="1"/>
    <col width="18" customWidth="1" style="28" min="2" max="2"/>
    <col width="12" customWidth="1" style="28" min="3" max="3"/>
    <col width="11" customWidth="1" style="28" min="4" max="4"/>
    <col width="12" customWidth="1" style="28" min="5" max="5"/>
    <col width="11" customWidth="1" style="28" min="6" max="6"/>
    <col width="12" customWidth="1" style="28" min="7" max="7"/>
    <col width="30" customWidth="1" style="28" min="8" max="8"/>
    <col width="8" customWidth="1" style="28" min="9" max="9"/>
  </cols>
  <sheetData>
    <row r="1" ht="19.7" customHeight="1" s="29">
      <c r="A1" s="30" t="inlineStr">
        <is>
          <t>Fridge and freezer temperature log</t>
        </is>
      </c>
    </row>
    <row r="2" ht="15" customHeight="1" s="29">
      <c r="A2" s="31" t="inlineStr">
        <is>
          <t>Record twice daily. Fridge ≤ +6 °C, freezer ≤ −18 °C (check local rules).</t>
        </is>
      </c>
      <c r="H2" s="40" t="inlineStr">
        <is>
          <t>Limit fridge (°C)</t>
        </is>
      </c>
      <c r="I2" s="35" t="n">
        <v>6</v>
      </c>
    </row>
    <row r="3" ht="15" customHeight="1" s="29">
      <c r="A3" s="41" t="inlineStr">
        <is>
          <t>For freezers, change the limit in I2 to −18 or keep freezers on a separate copy of this sheet.</t>
        </is>
      </c>
    </row>
    <row r="4" ht="30" customHeight="1" s="29">
      <c r="A4" s="36" t="inlineStr">
        <is>
          <t>Date</t>
        </is>
      </c>
      <c r="B4" s="36" t="inlineStr">
        <is>
          <t>Unit</t>
        </is>
      </c>
      <c r="C4" s="36" t="inlineStr">
        <is>
          <t>AM temp (°C)</t>
        </is>
      </c>
      <c r="D4" s="36" t="inlineStr">
        <is>
          <t>AM initials</t>
        </is>
      </c>
      <c r="E4" s="36" t="inlineStr">
        <is>
          <t>PM temp (°C)</t>
        </is>
      </c>
      <c r="F4" s="36" t="inlineStr">
        <is>
          <t>PM initials</t>
        </is>
      </c>
      <c r="G4" s="36" t="inlineStr">
        <is>
          <t>Within limit?</t>
        </is>
      </c>
      <c r="H4" s="36" t="inlineStr">
        <is>
          <t>Action taken</t>
        </is>
      </c>
    </row>
    <row r="5" ht="15" customHeight="1" s="29">
      <c r="A5" s="37" t="inlineStr">
        <is>
          <t>2026-10-01</t>
        </is>
      </c>
      <c r="B5" s="37" t="inlineStr">
        <is>
          <t>Walk-in fridge 1</t>
        </is>
      </c>
      <c r="C5" s="37" t="n">
        <v>3.5</v>
      </c>
      <c r="D5" s="37" t="inlineStr">
        <is>
          <t>AL</t>
        </is>
      </c>
      <c r="E5" s="37" t="n">
        <v>4</v>
      </c>
      <c r="F5" s="37" t="inlineStr">
        <is>
          <t>AL</t>
        </is>
      </c>
      <c r="G5" s="37">
        <f>IF(OR(C5="",E5=""),"",IF(AND(C5&lt;=$I$2,E5&lt;=$I$2),"Yes","CHECK"))</f>
        <v/>
      </c>
      <c r="H5" s="37" t="n"/>
    </row>
    <row r="6" ht="15" customHeight="1" s="29">
      <c r="A6" s="39" t="n"/>
      <c r="B6" s="39" t="n"/>
      <c r="C6" s="39" t="n"/>
      <c r="D6" s="39" t="n"/>
      <c r="E6" s="39" t="n"/>
      <c r="F6" s="39" t="n"/>
      <c r="G6" s="42">
        <f>IF(OR(C6="",E6=""),"",IF(AND(C6&lt;=$I$2,E6&lt;=$I$2),"Yes","CHECK"))</f>
        <v/>
      </c>
      <c r="H6" s="39" t="n"/>
    </row>
    <row r="7" ht="15" customHeight="1" s="29">
      <c r="A7" s="39" t="n"/>
      <c r="B7" s="39" t="n"/>
      <c r="C7" s="39" t="n"/>
      <c r="D7" s="39" t="n"/>
      <c r="E7" s="39" t="n"/>
      <c r="F7" s="39" t="n"/>
      <c r="G7" s="42">
        <f>IF(OR(C7="",E7=""),"",IF(AND(C7&lt;=$I$2,E7&lt;=$I$2),"Yes","CHECK"))</f>
        <v/>
      </c>
      <c r="H7" s="39" t="n"/>
    </row>
    <row r="8" ht="15" customHeight="1" s="29">
      <c r="A8" s="39" t="n"/>
      <c r="B8" s="39" t="n"/>
      <c r="C8" s="39" t="n"/>
      <c r="D8" s="39" t="n"/>
      <c r="E8" s="39" t="n"/>
      <c r="F8" s="39" t="n"/>
      <c r="G8" s="42">
        <f>IF(OR(C8="",E8=""),"",IF(AND(C8&lt;=$I$2,E8&lt;=$I$2),"Yes","CHECK"))</f>
        <v/>
      </c>
      <c r="H8" s="39" t="n"/>
    </row>
    <row r="9" ht="15" customHeight="1" s="29">
      <c r="A9" s="39" t="n"/>
      <c r="B9" s="39" t="n"/>
      <c r="C9" s="39" t="n"/>
      <c r="D9" s="39" t="n"/>
      <c r="E9" s="39" t="n"/>
      <c r="F9" s="39" t="n"/>
      <c r="G9" s="42">
        <f>IF(OR(C9="",E9=""),"",IF(AND(C9&lt;=$I$2,E9&lt;=$I$2),"Yes","CHECK"))</f>
        <v/>
      </c>
      <c r="H9" s="39" t="n"/>
    </row>
    <row r="10" ht="15" customHeight="1" s="29">
      <c r="A10" s="39" t="n"/>
      <c r="B10" s="39" t="n"/>
      <c r="C10" s="39" t="n"/>
      <c r="D10" s="39" t="n"/>
      <c r="E10" s="39" t="n"/>
      <c r="F10" s="39" t="n"/>
      <c r="G10" s="42">
        <f>IF(OR(C10="",E10=""),"",IF(AND(C10&lt;=$I$2,E10&lt;=$I$2),"Yes","CHECK"))</f>
        <v/>
      </c>
      <c r="H10" s="39" t="n"/>
    </row>
    <row r="11" ht="15" customHeight="1" s="29">
      <c r="A11" s="39" t="n"/>
      <c r="B11" s="39" t="n"/>
      <c r="C11" s="39" t="n"/>
      <c r="D11" s="39" t="n"/>
      <c r="E11" s="39" t="n"/>
      <c r="F11" s="39" t="n"/>
      <c r="G11" s="42">
        <f>IF(OR(C11="",E11=""),"",IF(AND(C11&lt;=$I$2,E11&lt;=$I$2),"Yes","CHECK"))</f>
        <v/>
      </c>
      <c r="H11" s="39" t="n"/>
    </row>
    <row r="12" ht="15" customHeight="1" s="29">
      <c r="A12" s="39" t="n"/>
      <c r="B12" s="39" t="n"/>
      <c r="C12" s="39" t="n"/>
      <c r="D12" s="39" t="n"/>
      <c r="E12" s="39" t="n"/>
      <c r="F12" s="39" t="n"/>
      <c r="G12" s="42">
        <f>IF(OR(C12="",E12=""),"",IF(AND(C12&lt;=$I$2,E12&lt;=$I$2),"Yes","CHECK"))</f>
        <v/>
      </c>
      <c r="H12" s="39" t="n"/>
    </row>
    <row r="13" ht="15" customHeight="1" s="29">
      <c r="A13" s="39" t="n"/>
      <c r="B13" s="39" t="n"/>
      <c r="C13" s="39" t="n"/>
      <c r="D13" s="39" t="n"/>
      <c r="E13" s="39" t="n"/>
      <c r="F13" s="39" t="n"/>
      <c r="G13" s="42">
        <f>IF(OR(C13="",E13=""),"",IF(AND(C13&lt;=$I$2,E13&lt;=$I$2),"Yes","CHECK"))</f>
        <v/>
      </c>
      <c r="H13" s="39" t="n"/>
    </row>
    <row r="14" ht="15" customHeight="1" s="29">
      <c r="A14" s="39" t="n"/>
      <c r="B14" s="39" t="n"/>
      <c r="C14" s="39" t="n"/>
      <c r="D14" s="39" t="n"/>
      <c r="E14" s="39" t="n"/>
      <c r="F14" s="39" t="n"/>
      <c r="G14" s="42">
        <f>IF(OR(C14="",E14=""),"",IF(AND(C14&lt;=$I$2,E14&lt;=$I$2),"Yes","CHECK"))</f>
        <v/>
      </c>
      <c r="H14" s="39" t="n"/>
    </row>
    <row r="15" ht="15" customHeight="1" s="29">
      <c r="A15" s="39" t="n"/>
      <c r="B15" s="39" t="n"/>
      <c r="C15" s="39" t="n"/>
      <c r="D15" s="39" t="n"/>
      <c r="E15" s="39" t="n"/>
      <c r="F15" s="39" t="n"/>
      <c r="G15" s="42">
        <f>IF(OR(C15="",E15=""),"",IF(AND(C15&lt;=$I$2,E15&lt;=$I$2),"Yes","CHECK"))</f>
        <v/>
      </c>
      <c r="H15" s="39" t="n"/>
    </row>
    <row r="16" ht="15" customHeight="1" s="29">
      <c r="A16" s="39" t="n"/>
      <c r="B16" s="39" t="n"/>
      <c r="C16" s="39" t="n"/>
      <c r="D16" s="39" t="n"/>
      <c r="E16" s="39" t="n"/>
      <c r="F16" s="39" t="n"/>
      <c r="G16" s="42">
        <f>IF(OR(C16="",E16=""),"",IF(AND(C16&lt;=$I$2,E16&lt;=$I$2),"Yes","CHECK"))</f>
        <v/>
      </c>
      <c r="H16" s="39" t="n"/>
    </row>
    <row r="17" ht="15" customHeight="1" s="29">
      <c r="A17" s="39" t="n"/>
      <c r="B17" s="39" t="n"/>
      <c r="C17" s="39" t="n"/>
      <c r="D17" s="39" t="n"/>
      <c r="E17" s="39" t="n"/>
      <c r="F17" s="39" t="n"/>
      <c r="G17" s="42">
        <f>IF(OR(C17="",E17=""),"",IF(AND(C17&lt;=$I$2,E17&lt;=$I$2),"Yes","CHECK"))</f>
        <v/>
      </c>
      <c r="H17" s="39" t="n"/>
    </row>
    <row r="18" ht="15" customHeight="1" s="29">
      <c r="A18" s="39" t="n"/>
      <c r="B18" s="39" t="n"/>
      <c r="C18" s="39" t="n"/>
      <c r="D18" s="39" t="n"/>
      <c r="E18" s="39" t="n"/>
      <c r="F18" s="39" t="n"/>
      <c r="G18" s="42">
        <f>IF(OR(C18="",E18=""),"",IF(AND(C18&lt;=$I$2,E18&lt;=$I$2),"Yes","CHECK"))</f>
        <v/>
      </c>
      <c r="H18" s="39" t="n"/>
    </row>
    <row r="19" ht="15" customHeight="1" s="29">
      <c r="A19" s="39" t="n"/>
      <c r="B19" s="39" t="n"/>
      <c r="C19" s="39" t="n"/>
      <c r="D19" s="39" t="n"/>
      <c r="E19" s="39" t="n"/>
      <c r="F19" s="39" t="n"/>
      <c r="G19" s="42">
        <f>IF(OR(C19="",E19=""),"",IF(AND(C19&lt;=$I$2,E19&lt;=$I$2),"Yes","CHECK"))</f>
        <v/>
      </c>
      <c r="H19" s="39" t="n"/>
    </row>
    <row r="20" ht="15" customHeight="1" s="29">
      <c r="A20" s="39" t="n"/>
      <c r="B20" s="39" t="n"/>
      <c r="C20" s="39" t="n"/>
      <c r="D20" s="39" t="n"/>
      <c r="E20" s="39" t="n"/>
      <c r="F20" s="39" t="n"/>
      <c r="G20" s="42">
        <f>IF(OR(C20="",E20=""),"",IF(AND(C20&lt;=$I$2,E20&lt;=$I$2),"Yes","CHECK"))</f>
        <v/>
      </c>
      <c r="H20" s="39" t="n"/>
    </row>
    <row r="21" ht="15" customHeight="1" s="29">
      <c r="A21" s="39" t="n"/>
      <c r="B21" s="39" t="n"/>
      <c r="C21" s="39" t="n"/>
      <c r="D21" s="39" t="n"/>
      <c r="E21" s="39" t="n"/>
      <c r="F21" s="39" t="n"/>
      <c r="G21" s="42">
        <f>IF(OR(C21="",E21=""),"",IF(AND(C21&lt;=$I$2,E21&lt;=$I$2),"Yes","CHECK"))</f>
        <v/>
      </c>
      <c r="H21" s="39" t="n"/>
    </row>
    <row r="22" ht="15" customHeight="1" s="29">
      <c r="A22" s="39" t="n"/>
      <c r="B22" s="39" t="n"/>
      <c r="C22" s="39" t="n"/>
      <c r="D22" s="39" t="n"/>
      <c r="E22" s="39" t="n"/>
      <c r="F22" s="39" t="n"/>
      <c r="G22" s="42">
        <f>IF(OR(C22="",E22=""),"",IF(AND(C22&lt;=$I$2,E22&lt;=$I$2),"Yes","CHECK"))</f>
        <v/>
      </c>
      <c r="H22" s="39" t="n"/>
    </row>
    <row r="23" ht="15" customHeight="1" s="29">
      <c r="A23" s="39" t="n"/>
      <c r="B23" s="39" t="n"/>
      <c r="C23" s="39" t="n"/>
      <c r="D23" s="39" t="n"/>
      <c r="E23" s="39" t="n"/>
      <c r="F23" s="39" t="n"/>
      <c r="G23" s="42">
        <f>IF(OR(C23="",E23=""),"",IF(AND(C23&lt;=$I$2,E23&lt;=$I$2),"Yes","CHECK"))</f>
        <v/>
      </c>
      <c r="H23" s="39" t="n"/>
    </row>
    <row r="24" ht="15" customHeight="1" s="29">
      <c r="A24" s="39" t="n"/>
      <c r="B24" s="39" t="n"/>
      <c r="C24" s="39" t="n"/>
      <c r="D24" s="39" t="n"/>
      <c r="E24" s="39" t="n"/>
      <c r="F24" s="39" t="n"/>
      <c r="G24" s="42">
        <f>IF(OR(C24="",E24=""),"",IF(AND(C24&lt;=$I$2,E24&lt;=$I$2),"Yes","CHECK"))</f>
        <v/>
      </c>
      <c r="H24" s="39" t="n"/>
    </row>
    <row r="25" ht="15" customHeight="1" s="29">
      <c r="A25" s="39" t="n"/>
      <c r="B25" s="39" t="n"/>
      <c r="C25" s="39" t="n"/>
      <c r="D25" s="39" t="n"/>
      <c r="E25" s="39" t="n"/>
      <c r="F25" s="39" t="n"/>
      <c r="G25" s="42">
        <f>IF(OR(C25="",E25=""),"",IF(AND(C25&lt;=$I$2,E25&lt;=$I$2),"Yes","CHECK"))</f>
        <v/>
      </c>
      <c r="H25" s="39" t="n"/>
    </row>
    <row r="26" ht="15" customHeight="1" s="29">
      <c r="A26" s="39" t="n"/>
      <c r="B26" s="39" t="n"/>
      <c r="C26" s="39" t="n"/>
      <c r="D26" s="39" t="n"/>
      <c r="E26" s="39" t="n"/>
      <c r="F26" s="39" t="n"/>
      <c r="G26" s="42">
        <f>IF(OR(C26="",E26=""),"",IF(AND(C26&lt;=$I$2,E26&lt;=$I$2),"Yes","CHECK"))</f>
        <v/>
      </c>
      <c r="H26" s="39" t="n"/>
    </row>
    <row r="27" ht="15" customHeight="1" s="29">
      <c r="A27" s="39" t="n"/>
      <c r="B27" s="39" t="n"/>
      <c r="C27" s="39" t="n"/>
      <c r="D27" s="39" t="n"/>
      <c r="E27" s="39" t="n"/>
      <c r="F27" s="39" t="n"/>
      <c r="G27" s="42">
        <f>IF(OR(C27="",E27=""),"",IF(AND(C27&lt;=$I$2,E27&lt;=$I$2),"Yes","CHECK"))</f>
        <v/>
      </c>
      <c r="H27" s="39" t="n"/>
    </row>
    <row r="28" ht="15" customHeight="1" s="29">
      <c r="A28" s="39" t="n"/>
      <c r="B28" s="39" t="n"/>
      <c r="C28" s="39" t="n"/>
      <c r="D28" s="39" t="n"/>
      <c r="E28" s="39" t="n"/>
      <c r="F28" s="39" t="n"/>
      <c r="G28" s="42">
        <f>IF(OR(C28="",E28=""),"",IF(AND(C28&lt;=$I$2,E28&lt;=$I$2),"Yes","CHECK"))</f>
        <v/>
      </c>
      <c r="H28" s="39" t="n"/>
    </row>
    <row r="29" ht="15" customHeight="1" s="29">
      <c r="A29" s="39" t="n"/>
      <c r="B29" s="39" t="n"/>
      <c r="C29" s="39" t="n"/>
      <c r="D29" s="39" t="n"/>
      <c r="E29" s="39" t="n"/>
      <c r="F29" s="39" t="n"/>
      <c r="G29" s="42">
        <f>IF(OR(C29="",E29=""),"",IF(AND(C29&lt;=$I$2,E29&lt;=$I$2),"Yes","CHECK"))</f>
        <v/>
      </c>
      <c r="H29" s="39" t="n"/>
    </row>
    <row r="30" ht="15" customHeight="1" s="29">
      <c r="A30" s="39" t="n"/>
      <c r="B30" s="39" t="n"/>
      <c r="C30" s="39" t="n"/>
      <c r="D30" s="39" t="n"/>
      <c r="E30" s="39" t="n"/>
      <c r="F30" s="39" t="n"/>
      <c r="G30" s="42">
        <f>IF(OR(C30="",E30=""),"",IF(AND(C30&lt;=$I$2,E30&lt;=$I$2),"Yes","CHECK"))</f>
        <v/>
      </c>
      <c r="H30" s="39" t="n"/>
    </row>
    <row r="31" ht="15" customHeight="1" s="29">
      <c r="A31" s="39" t="n"/>
      <c r="B31" s="39" t="n"/>
      <c r="C31" s="39" t="n"/>
      <c r="D31" s="39" t="n"/>
      <c r="E31" s="39" t="n"/>
      <c r="F31" s="39" t="n"/>
      <c r="G31" s="42">
        <f>IF(OR(C31="",E31=""),"",IF(AND(C31&lt;=$I$2,E31&lt;=$I$2),"Yes","CHECK"))</f>
        <v/>
      </c>
      <c r="H31" s="39" t="n"/>
    </row>
    <row r="32" ht="15" customHeight="1" s="29">
      <c r="A32" s="39" t="n"/>
      <c r="B32" s="39" t="n"/>
      <c r="C32" s="39" t="n"/>
      <c r="D32" s="39" t="n"/>
      <c r="E32" s="39" t="n"/>
      <c r="F32" s="39" t="n"/>
      <c r="G32" s="42">
        <f>IF(OR(C32="",E32=""),"",IF(AND(C32&lt;=$I$2,E32&lt;=$I$2),"Yes","CHECK"))</f>
        <v/>
      </c>
      <c r="H32" s="39" t="n"/>
    </row>
    <row r="33" ht="15" customHeight="1" s="29">
      <c r="A33" s="39" t="n"/>
      <c r="B33" s="39" t="n"/>
      <c r="C33" s="39" t="n"/>
      <c r="D33" s="39" t="n"/>
      <c r="E33" s="39" t="n"/>
      <c r="F33" s="39" t="n"/>
      <c r="G33" s="42">
        <f>IF(OR(C33="",E33=""),"",IF(AND(C33&lt;=$I$2,E33&lt;=$I$2),"Yes","CHECK"))</f>
        <v/>
      </c>
      <c r="H33" s="39" t="n"/>
    </row>
    <row r="34" ht="15" customHeight="1" s="29">
      <c r="A34" s="39" t="n"/>
      <c r="B34" s="39" t="n"/>
      <c r="C34" s="39" t="n"/>
      <c r="D34" s="39" t="n"/>
      <c r="E34" s="39" t="n"/>
      <c r="F34" s="39" t="n"/>
      <c r="G34" s="42">
        <f>IF(OR(C34="",E34=""),"",IF(AND(C34&lt;=$I$2,E34&lt;=$I$2),"Yes","CHECK"))</f>
        <v/>
      </c>
      <c r="H34" s="39" t="n"/>
    </row>
    <row r="35" ht="15" customHeight="1" s="29">
      <c r="A35" s="39" t="n"/>
      <c r="B35" s="39" t="n"/>
      <c r="C35" s="39" t="n"/>
      <c r="D35" s="39" t="n"/>
      <c r="E35" s="39" t="n"/>
      <c r="F35" s="39" t="n"/>
      <c r="G35" s="42">
        <f>IF(OR(C35="",E35=""),"",IF(AND(C35&lt;=$I$2,E35&lt;=$I$2),"Yes","CHECK"))</f>
        <v/>
      </c>
      <c r="H35" s="39" t="n"/>
    </row>
    <row r="36" ht="15" customHeight="1" s="29">
      <c r="A36" s="39" t="n"/>
      <c r="B36" s="39" t="n"/>
      <c r="C36" s="39" t="n"/>
      <c r="D36" s="39" t="n"/>
      <c r="E36" s="39" t="n"/>
      <c r="F36" s="39" t="n"/>
      <c r="G36" s="42">
        <f>IF(OR(C36="",E36=""),"",IF(AND(C36&lt;=$I$2,E36&lt;=$I$2),"Yes","CHECK"))</f>
        <v/>
      </c>
      <c r="H36" s="39" t="n"/>
    </row>
    <row r="37" ht="15" customHeight="1" s="29">
      <c r="A37" s="39" t="n"/>
      <c r="B37" s="39" t="n"/>
      <c r="C37" s="39" t="n"/>
      <c r="D37" s="39" t="n"/>
      <c r="E37" s="39" t="n"/>
      <c r="F37" s="39" t="n"/>
      <c r="G37" s="42">
        <f>IF(OR(C37="",E37=""),"",IF(AND(C37&lt;=$I$2,E37&lt;=$I$2),"Yes","CHECK"))</f>
        <v/>
      </c>
      <c r="H37" s="39" t="n"/>
    </row>
    <row r="38" ht="15" customHeight="1" s="29">
      <c r="A38" s="39" t="n"/>
      <c r="B38" s="39" t="n"/>
      <c r="C38" s="39" t="n"/>
      <c r="D38" s="39" t="n"/>
      <c r="E38" s="39" t="n"/>
      <c r="F38" s="39" t="n"/>
      <c r="G38" s="42">
        <f>IF(OR(C38="",E38=""),"",IF(AND(C38&lt;=$I$2,E38&lt;=$I$2),"Yes","CHECK"))</f>
        <v/>
      </c>
      <c r="H38" s="39" t="n"/>
    </row>
    <row r="39" ht="15" customHeight="1" s="29">
      <c r="A39" s="39" t="n"/>
      <c r="B39" s="39" t="n"/>
      <c r="C39" s="39" t="n"/>
      <c r="D39" s="39" t="n"/>
      <c r="E39" s="39" t="n"/>
      <c r="F39" s="39" t="n"/>
      <c r="G39" s="42">
        <f>IF(OR(C39="",E39=""),"",IF(AND(C39&lt;=$I$2,E39&lt;=$I$2),"Yes","CHECK"))</f>
        <v/>
      </c>
      <c r="H39" s="39" t="n"/>
    </row>
    <row r="40" ht="15" customHeight="1" s="29">
      <c r="A40" s="39" t="n"/>
      <c r="B40" s="39" t="n"/>
      <c r="C40" s="39" t="n"/>
      <c r="D40" s="39" t="n"/>
      <c r="E40" s="39" t="n"/>
      <c r="F40" s="39" t="n"/>
      <c r="G40" s="42">
        <f>IF(OR(C40="",E40=""),"",IF(AND(C40&lt;=$I$2,E40&lt;=$I$2),"Yes","CHECK"))</f>
        <v/>
      </c>
      <c r="H40" s="39" t="n"/>
    </row>
    <row r="41" ht="15" customHeight="1" s="29">
      <c r="A41" s="39" t="n"/>
      <c r="B41" s="39" t="n"/>
      <c r="C41" s="39" t="n"/>
      <c r="D41" s="39" t="n"/>
      <c r="E41" s="39" t="n"/>
      <c r="F41" s="39" t="n"/>
      <c r="G41" s="42">
        <f>IF(OR(C41="",E41=""),"",IF(AND(C41&lt;=$I$2,E41&lt;=$I$2),"Yes","CHECK"))</f>
        <v/>
      </c>
      <c r="H41" s="39" t="n"/>
    </row>
    <row r="42" ht="15" customHeight="1" s="29">
      <c r="A42" s="39" t="n"/>
      <c r="B42" s="39" t="n"/>
      <c r="C42" s="39" t="n"/>
      <c r="D42" s="39" t="n"/>
      <c r="E42" s="39" t="n"/>
      <c r="F42" s="39" t="n"/>
      <c r="G42" s="42">
        <f>IF(OR(C42="",E42=""),"",IF(AND(C42&lt;=$I$2,E42&lt;=$I$2),"Yes","CHECK"))</f>
        <v/>
      </c>
      <c r="H42" s="39" t="n"/>
    </row>
    <row r="43" ht="15" customHeight="1" s="29">
      <c r="A43" s="39" t="n"/>
      <c r="B43" s="39" t="n"/>
      <c r="C43" s="39" t="n"/>
      <c r="D43" s="39" t="n"/>
      <c r="E43" s="39" t="n"/>
      <c r="F43" s="39" t="n"/>
      <c r="G43" s="42">
        <f>IF(OR(C43="",E43=""),"",IF(AND(C43&lt;=$I$2,E43&lt;=$I$2),"Yes","CHECK"))</f>
        <v/>
      </c>
      <c r="H43" s="39" t="n"/>
    </row>
    <row r="44" ht="15" customHeight="1" s="29">
      <c r="A44" s="39" t="n"/>
      <c r="B44" s="39" t="n"/>
      <c r="C44" s="39" t="n"/>
      <c r="D44" s="39" t="n"/>
      <c r="E44" s="39" t="n"/>
      <c r="F44" s="39" t="n"/>
      <c r="G44" s="42">
        <f>IF(OR(C44="",E44=""),"",IF(AND(C44&lt;=$I$2,E44&lt;=$I$2),"Yes","CHECK"))</f>
        <v/>
      </c>
      <c r="H44" s="39" t="n"/>
    </row>
    <row r="45" ht="15" customHeight="1" s="29">
      <c r="A45" s="39" t="n"/>
      <c r="B45" s="39" t="n"/>
      <c r="C45" s="39" t="n"/>
      <c r="D45" s="39" t="n"/>
      <c r="E45" s="39" t="n"/>
      <c r="F45" s="39" t="n"/>
      <c r="G45" s="42">
        <f>IF(OR(C45="",E45=""),"",IF(AND(C45&lt;=$I$2,E45&lt;=$I$2),"Yes","CHECK"))</f>
        <v/>
      </c>
      <c r="H45" s="39" t="n"/>
    </row>
    <row r="46" ht="15" customHeight="1" s="29">
      <c r="A46" s="39" t="n"/>
      <c r="B46" s="39" t="n"/>
      <c r="C46" s="39" t="n"/>
      <c r="D46" s="39" t="n"/>
      <c r="E46" s="39" t="n"/>
      <c r="F46" s="39" t="n"/>
      <c r="G46" s="42">
        <f>IF(OR(C46="",E46=""),"",IF(AND(C46&lt;=$I$2,E46&lt;=$I$2),"Yes","CHECK"))</f>
        <v/>
      </c>
      <c r="H46" s="39" t="n"/>
    </row>
    <row r="47" ht="15" customHeight="1" s="29">
      <c r="A47" s="39" t="n"/>
      <c r="B47" s="39" t="n"/>
      <c r="C47" s="39" t="n"/>
      <c r="D47" s="39" t="n"/>
      <c r="E47" s="39" t="n"/>
      <c r="F47" s="39" t="n"/>
      <c r="G47" s="42">
        <f>IF(OR(C47="",E47=""),"",IF(AND(C47&lt;=$I$2,E47&lt;=$I$2),"Yes","CHECK"))</f>
        <v/>
      </c>
      <c r="H47" s="39" t="n"/>
    </row>
    <row r="48" ht="15" customHeight="1" s="29">
      <c r="A48" s="39" t="n"/>
      <c r="B48" s="39" t="n"/>
      <c r="C48" s="39" t="n"/>
      <c r="D48" s="39" t="n"/>
      <c r="E48" s="39" t="n"/>
      <c r="F48" s="39" t="n"/>
      <c r="G48" s="42">
        <f>IF(OR(C48="",E48=""),"",IF(AND(C48&lt;=$I$2,E48&lt;=$I$2),"Yes","CHECK"))</f>
        <v/>
      </c>
      <c r="H48" s="39" t="n"/>
    </row>
    <row r="49" ht="15" customHeight="1" s="29">
      <c r="A49" s="39" t="n"/>
      <c r="B49" s="39" t="n"/>
      <c r="C49" s="39" t="n"/>
      <c r="D49" s="39" t="n"/>
      <c r="E49" s="39" t="n"/>
      <c r="F49" s="39" t="n"/>
      <c r="G49" s="42">
        <f>IF(OR(C49="",E49=""),"",IF(AND(C49&lt;=$I$2,E49&lt;=$I$2),"Yes","CHECK"))</f>
        <v/>
      </c>
      <c r="H49" s="39" t="n"/>
    </row>
    <row r="50" ht="15" customHeight="1" s="29">
      <c r="A50" s="39" t="n"/>
      <c r="B50" s="39" t="n"/>
      <c r="C50" s="39" t="n"/>
      <c r="D50" s="39" t="n"/>
      <c r="E50" s="39" t="n"/>
      <c r="F50" s="39" t="n"/>
      <c r="G50" s="42">
        <f>IF(OR(C50="",E50=""),"",IF(AND(C50&lt;=$I$2,E50&lt;=$I$2),"Yes","CHECK"))</f>
        <v/>
      </c>
      <c r="H50" s="39" t="n"/>
    </row>
    <row r="51" ht="15" customHeight="1" s="29">
      <c r="A51" s="39" t="n"/>
      <c r="B51" s="39" t="n"/>
      <c r="C51" s="39" t="n"/>
      <c r="D51" s="39" t="n"/>
      <c r="E51" s="39" t="n"/>
      <c r="F51" s="39" t="n"/>
      <c r="G51" s="42">
        <f>IF(OR(C51="",E51=""),"",IF(AND(C51&lt;=$I$2,E51&lt;=$I$2),"Yes","CHECK"))</f>
        <v/>
      </c>
      <c r="H51" s="39" t="n"/>
    </row>
    <row r="52" ht="15" customHeight="1" s="29">
      <c r="A52" s="39" t="n"/>
      <c r="B52" s="39" t="n"/>
      <c r="C52" s="39" t="n"/>
      <c r="D52" s="39" t="n"/>
      <c r="E52" s="39" t="n"/>
      <c r="F52" s="39" t="n"/>
      <c r="G52" s="42">
        <f>IF(OR(C52="",E52=""),"",IF(AND(C52&lt;=$I$2,E52&lt;=$I$2),"Yes","CHECK"))</f>
        <v/>
      </c>
      <c r="H52" s="39" t="n"/>
    </row>
    <row r="53" ht="15" customHeight="1" s="29">
      <c r="A53" s="39" t="n"/>
      <c r="B53" s="39" t="n"/>
      <c r="C53" s="39" t="n"/>
      <c r="D53" s="39" t="n"/>
      <c r="E53" s="39" t="n"/>
      <c r="F53" s="39" t="n"/>
      <c r="G53" s="42">
        <f>IF(OR(C53="",E53=""),"",IF(AND(C53&lt;=$I$2,E53&lt;=$I$2),"Yes","CHECK"))</f>
        <v/>
      </c>
      <c r="H53" s="39" t="n"/>
    </row>
    <row r="54" ht="15" customHeight="1" s="29">
      <c r="A54" s="39" t="n"/>
      <c r="B54" s="39" t="n"/>
      <c r="C54" s="39" t="n"/>
      <c r="D54" s="39" t="n"/>
      <c r="E54" s="39" t="n"/>
      <c r="F54" s="39" t="n"/>
      <c r="G54" s="42">
        <f>IF(OR(C54="",E54=""),"",IF(AND(C54&lt;=$I$2,E54&lt;=$I$2),"Yes","CHECK"))</f>
        <v/>
      </c>
      <c r="H54" s="39" t="n"/>
    </row>
    <row r="55" ht="15" customHeight="1" s="29">
      <c r="A55" s="39" t="n"/>
      <c r="B55" s="39" t="n"/>
      <c r="C55" s="39" t="n"/>
      <c r="D55" s="39" t="n"/>
      <c r="E55" s="39" t="n"/>
      <c r="F55" s="39" t="n"/>
      <c r="G55" s="42">
        <f>IF(OR(C55="",E55=""),"",IF(AND(C55&lt;=$I$2,E55&lt;=$I$2),"Yes","CHECK"))</f>
        <v/>
      </c>
      <c r="H55" s="39" t="n"/>
    </row>
    <row r="56" ht="15" customHeight="1" s="29">
      <c r="A56" s="39" t="n"/>
      <c r="B56" s="39" t="n"/>
      <c r="C56" s="39" t="n"/>
      <c r="D56" s="39" t="n"/>
      <c r="E56" s="39" t="n"/>
      <c r="F56" s="39" t="n"/>
      <c r="G56" s="42">
        <f>IF(OR(C56="",E56=""),"",IF(AND(C56&lt;=$I$2,E56&lt;=$I$2),"Yes","CHECK"))</f>
        <v/>
      </c>
      <c r="H56" s="39" t="n"/>
    </row>
    <row r="57" ht="15" customHeight="1" s="29">
      <c r="A57" s="39" t="n"/>
      <c r="B57" s="39" t="n"/>
      <c r="C57" s="39" t="n"/>
      <c r="D57" s="39" t="n"/>
      <c r="E57" s="39" t="n"/>
      <c r="F57" s="39" t="n"/>
      <c r="G57" s="42">
        <f>IF(OR(C57="",E57=""),"",IF(AND(C57&lt;=$I$2,E57&lt;=$I$2),"Yes","CHECK"))</f>
        <v/>
      </c>
      <c r="H57" s="39" t="n"/>
    </row>
    <row r="58" ht="15" customHeight="1" s="29">
      <c r="A58" s="39" t="n"/>
      <c r="B58" s="39" t="n"/>
      <c r="C58" s="39" t="n"/>
      <c r="D58" s="39" t="n"/>
      <c r="E58" s="39" t="n"/>
      <c r="F58" s="39" t="n"/>
      <c r="G58" s="42">
        <f>IF(OR(C58="",E58=""),"",IF(AND(C58&lt;=$I$2,E58&lt;=$I$2),"Yes","CHECK"))</f>
        <v/>
      </c>
      <c r="H58" s="39" t="n"/>
    </row>
    <row r="59" ht="15" customHeight="1" s="29">
      <c r="A59" s="39" t="n"/>
      <c r="B59" s="39" t="n"/>
      <c r="C59" s="39" t="n"/>
      <c r="D59" s="39" t="n"/>
      <c r="E59" s="39" t="n"/>
      <c r="F59" s="39" t="n"/>
      <c r="G59" s="42">
        <f>IF(OR(C59="",E59=""),"",IF(AND(C59&lt;=$I$2,E59&lt;=$I$2),"Yes","CHECK"))</f>
        <v/>
      </c>
      <c r="H59" s="39" t="n"/>
    </row>
    <row r="60" ht="15" customHeight="1" s="29">
      <c r="A60" s="39" t="n"/>
      <c r="B60" s="39" t="n"/>
      <c r="C60" s="39" t="n"/>
      <c r="D60" s="39" t="n"/>
      <c r="E60" s="39" t="n"/>
      <c r="F60" s="39" t="n"/>
      <c r="G60" s="42">
        <f>IF(OR(C60="",E60=""),"",IF(AND(C60&lt;=$I$2,E60&lt;=$I$2),"Yes","CHECK"))</f>
        <v/>
      </c>
      <c r="H60" s="39" t="n"/>
    </row>
    <row r="61" ht="15" customHeight="1" s="29">
      <c r="A61" s="39" t="n"/>
      <c r="B61" s="39" t="n"/>
      <c r="C61" s="39" t="n"/>
      <c r="D61" s="39" t="n"/>
      <c r="E61" s="39" t="n"/>
      <c r="F61" s="39" t="n"/>
      <c r="G61" s="42">
        <f>IF(OR(C61="",E61=""),"",IF(AND(C61&lt;=$I$2,E61&lt;=$I$2),"Yes","CHECK"))</f>
        <v/>
      </c>
      <c r="H61" s="39" t="n"/>
    </row>
    <row r="62" ht="15" customHeight="1" s="29">
      <c r="A62" s="39" t="n"/>
      <c r="B62" s="39" t="n"/>
      <c r="C62" s="39" t="n"/>
      <c r="D62" s="39" t="n"/>
      <c r="E62" s="39" t="n"/>
      <c r="F62" s="39" t="n"/>
      <c r="G62" s="42">
        <f>IF(OR(C62="",E62=""),"",IF(AND(C62&lt;=$I$2,E62&lt;=$I$2),"Yes","CHECK"))</f>
        <v/>
      </c>
      <c r="H62" s="39" t="n"/>
    </row>
    <row r="63" ht="15" customHeight="1" s="29">
      <c r="A63" s="39" t="n"/>
      <c r="B63" s="39" t="n"/>
      <c r="C63" s="39" t="n"/>
      <c r="D63" s="39" t="n"/>
      <c r="E63" s="39" t="n"/>
      <c r="F63" s="39" t="n"/>
      <c r="G63" s="42">
        <f>IF(OR(C63="",E63=""),"",IF(AND(C63&lt;=$I$2,E63&lt;=$I$2),"Yes","CHECK"))</f>
        <v/>
      </c>
      <c r="H63" s="39" t="n"/>
    </row>
    <row r="64" ht="15" customHeight="1" s="29">
      <c r="A64" s="39" t="n"/>
      <c r="B64" s="39" t="n"/>
      <c r="C64" s="39" t="n"/>
      <c r="D64" s="39" t="n"/>
      <c r="E64" s="39" t="n"/>
      <c r="F64" s="39" t="n"/>
      <c r="G64" s="42">
        <f>IF(OR(C64="",E64=""),"",IF(AND(C64&lt;=$I$2,E64&lt;=$I$2),"Yes","CHECK"))</f>
        <v/>
      </c>
      <c r="H64" s="39" t="n"/>
    </row>
    <row r="65" ht="15" customHeight="1" s="29">
      <c r="A65" s="39" t="n"/>
      <c r="B65" s="39" t="n"/>
      <c r="C65" s="39" t="n"/>
      <c r="D65" s="39" t="n"/>
      <c r="E65" s="39" t="n"/>
      <c r="F65" s="39" t="n"/>
      <c r="G65" s="42">
        <f>IF(OR(C65="",E65=""),"",IF(AND(C65&lt;=$I$2,E65&lt;=$I$2),"Yes","CHECK"))</f>
        <v/>
      </c>
      <c r="H65" s="39" t="n"/>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I65"/>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2" customWidth="1" style="28" min="1" max="1"/>
    <col width="22" customWidth="1" style="28" min="2" max="2"/>
    <col width="14" customWidth="1" style="28" min="3" max="3"/>
    <col width="12" customWidth="1" style="28" min="4" max="4"/>
    <col width="11" customWidth="1" style="28" min="5" max="6"/>
    <col width="13" customWidth="1" style="28" min="7" max="7"/>
    <col width="10" customWidth="1" style="28" min="8" max="8"/>
    <col width="28" customWidth="1" style="28" min="9" max="9"/>
  </cols>
  <sheetData>
    <row r="1" ht="19.7" customHeight="1" s="29">
      <c r="A1" s="30" t="inlineStr">
        <is>
          <t>Cooking, cooling, hot-holding and reheating log</t>
        </is>
      </c>
    </row>
    <row r="2" ht="15" customHeight="1" s="29">
      <c r="A2" s="31" t="inlineStr">
        <is>
          <t>Core ≥ +75 °C cooking; cool +60 → ≤ +6 °C within 4 h; hot hold ≥ +60 °C; reheat ≥ +70 °C.</t>
        </is>
      </c>
    </row>
    <row r="3"/>
    <row r="4" ht="30" customHeight="1" s="29">
      <c r="A4" s="36" t="inlineStr">
        <is>
          <t>Date</t>
        </is>
      </c>
      <c r="B4" s="36" t="inlineStr">
        <is>
          <t>Product / batch</t>
        </is>
      </c>
      <c r="C4" s="36" t="inlineStr">
        <is>
          <t>Process</t>
        </is>
      </c>
      <c r="D4" s="36" t="inlineStr">
        <is>
          <t>Core temp (°C)</t>
        </is>
      </c>
      <c r="E4" s="36" t="inlineStr">
        <is>
          <t>Time start</t>
        </is>
      </c>
      <c r="F4" s="36" t="inlineStr">
        <is>
          <t>Time end</t>
        </is>
      </c>
      <c r="G4" s="36" t="inlineStr">
        <is>
          <t>Temp at end (°C)</t>
        </is>
      </c>
      <c r="H4" s="36" t="inlineStr">
        <is>
          <t>Initials</t>
        </is>
      </c>
      <c r="I4" s="36" t="inlineStr">
        <is>
          <t>Action if outside limit</t>
        </is>
      </c>
    </row>
    <row r="5" ht="15" customHeight="1" s="29">
      <c r="A5" s="37" t="inlineStr">
        <is>
          <t>2026-10-01</t>
        </is>
      </c>
      <c r="B5" s="37" t="inlineStr">
        <is>
          <t>Beef stock, 40 L</t>
        </is>
      </c>
      <c r="C5" s="37" t="inlineStr">
        <is>
          <t>Cooling</t>
        </is>
      </c>
      <c r="D5" s="37" t="n">
        <v>85</v>
      </c>
      <c r="E5" s="37" t="inlineStr">
        <is>
          <t>14:00</t>
        </is>
      </c>
      <c r="F5" s="37" t="inlineStr">
        <is>
          <t>17:30</t>
        </is>
      </c>
      <c r="G5" s="37" t="n">
        <v>5</v>
      </c>
      <c r="H5" s="37" t="inlineStr">
        <is>
          <t>AL</t>
        </is>
      </c>
      <c r="I5" s="37" t="n"/>
    </row>
    <row r="6" ht="15" customHeight="1" s="29">
      <c r="A6" s="39" t="n"/>
      <c r="B6" s="39" t="n"/>
      <c r="C6" s="39" t="n"/>
      <c r="D6" s="39" t="n"/>
      <c r="E6" s="39" t="n"/>
      <c r="F6" s="39" t="n"/>
      <c r="G6" s="39" t="n"/>
      <c r="H6" s="39" t="n"/>
      <c r="I6" s="39" t="n"/>
    </row>
    <row r="7" ht="15" customHeight="1" s="29">
      <c r="A7" s="39" t="n"/>
      <c r="B7" s="39" t="n"/>
      <c r="C7" s="39" t="n"/>
      <c r="D7" s="39" t="n"/>
      <c r="E7" s="39" t="n"/>
      <c r="F7" s="39" t="n"/>
      <c r="G7" s="39" t="n"/>
      <c r="H7" s="39" t="n"/>
      <c r="I7" s="39" t="n"/>
    </row>
    <row r="8" ht="15" customHeight="1" s="29">
      <c r="A8" s="39" t="n"/>
      <c r="B8" s="39" t="n"/>
      <c r="C8" s="39" t="n"/>
      <c r="D8" s="39" t="n"/>
      <c r="E8" s="39" t="n"/>
      <c r="F8" s="39" t="n"/>
      <c r="G8" s="39" t="n"/>
      <c r="H8" s="39" t="n"/>
      <c r="I8" s="39" t="n"/>
    </row>
    <row r="9" ht="15" customHeight="1" s="29">
      <c r="A9" s="39" t="n"/>
      <c r="B9" s="39" t="n"/>
      <c r="C9" s="39" t="n"/>
      <c r="D9" s="39" t="n"/>
      <c r="E9" s="39" t="n"/>
      <c r="F9" s="39" t="n"/>
      <c r="G9" s="39" t="n"/>
      <c r="H9" s="39" t="n"/>
      <c r="I9" s="39" t="n"/>
    </row>
    <row r="10" ht="15" customHeight="1" s="29">
      <c r="A10" s="39" t="n"/>
      <c r="B10" s="39" t="n"/>
      <c r="C10" s="39" t="n"/>
      <c r="D10" s="39" t="n"/>
      <c r="E10" s="39" t="n"/>
      <c r="F10" s="39" t="n"/>
      <c r="G10" s="39" t="n"/>
      <c r="H10" s="39" t="n"/>
      <c r="I10" s="39" t="n"/>
    </row>
    <row r="11" ht="15" customHeight="1" s="29">
      <c r="A11" s="39" t="n"/>
      <c r="B11" s="39" t="n"/>
      <c r="C11" s="39" t="n"/>
      <c r="D11" s="39" t="n"/>
      <c r="E11" s="39" t="n"/>
      <c r="F11" s="39" t="n"/>
      <c r="G11" s="39" t="n"/>
      <c r="H11" s="39" t="n"/>
      <c r="I11" s="39" t="n"/>
    </row>
    <row r="12" ht="15" customHeight="1" s="29">
      <c r="A12" s="39" t="n"/>
      <c r="B12" s="39" t="n"/>
      <c r="C12" s="39" t="n"/>
      <c r="D12" s="39" t="n"/>
      <c r="E12" s="39" t="n"/>
      <c r="F12" s="39" t="n"/>
      <c r="G12" s="39" t="n"/>
      <c r="H12" s="39" t="n"/>
      <c r="I12" s="39" t="n"/>
    </row>
    <row r="13" ht="15" customHeight="1" s="29">
      <c r="A13" s="39" t="n"/>
      <c r="B13" s="39" t="n"/>
      <c r="C13" s="39" t="n"/>
      <c r="D13" s="39" t="n"/>
      <c r="E13" s="39" t="n"/>
      <c r="F13" s="39" t="n"/>
      <c r="G13" s="39" t="n"/>
      <c r="H13" s="39" t="n"/>
      <c r="I13" s="39" t="n"/>
    </row>
    <row r="14" ht="15" customHeight="1" s="29">
      <c r="A14" s="39" t="n"/>
      <c r="B14" s="39" t="n"/>
      <c r="C14" s="39" t="n"/>
      <c r="D14" s="39" t="n"/>
      <c r="E14" s="39" t="n"/>
      <c r="F14" s="39" t="n"/>
      <c r="G14" s="39" t="n"/>
      <c r="H14" s="39" t="n"/>
      <c r="I14" s="39" t="n"/>
    </row>
    <row r="15" ht="15" customHeight="1" s="29">
      <c r="A15" s="39" t="n"/>
      <c r="B15" s="39" t="n"/>
      <c r="C15" s="39" t="n"/>
      <c r="D15" s="39" t="n"/>
      <c r="E15" s="39" t="n"/>
      <c r="F15" s="39" t="n"/>
      <c r="G15" s="39" t="n"/>
      <c r="H15" s="39" t="n"/>
      <c r="I15" s="39" t="n"/>
    </row>
    <row r="16" ht="15" customHeight="1" s="29">
      <c r="A16" s="39" t="n"/>
      <c r="B16" s="39" t="n"/>
      <c r="C16" s="39" t="n"/>
      <c r="D16" s="39" t="n"/>
      <c r="E16" s="39" t="n"/>
      <c r="F16" s="39" t="n"/>
      <c r="G16" s="39" t="n"/>
      <c r="H16" s="39" t="n"/>
      <c r="I16" s="39" t="n"/>
    </row>
    <row r="17" ht="15" customHeight="1" s="29">
      <c r="A17" s="39" t="n"/>
      <c r="B17" s="39" t="n"/>
      <c r="C17" s="39" t="n"/>
      <c r="D17" s="39" t="n"/>
      <c r="E17" s="39" t="n"/>
      <c r="F17" s="39" t="n"/>
      <c r="G17" s="39" t="n"/>
      <c r="H17" s="39" t="n"/>
      <c r="I17" s="39" t="n"/>
    </row>
    <row r="18" ht="15" customHeight="1" s="29">
      <c r="A18" s="39" t="n"/>
      <c r="B18" s="39" t="n"/>
      <c r="C18" s="39" t="n"/>
      <c r="D18" s="39" t="n"/>
      <c r="E18" s="39" t="n"/>
      <c r="F18" s="39" t="n"/>
      <c r="G18" s="39" t="n"/>
      <c r="H18" s="39" t="n"/>
      <c r="I18" s="39" t="n"/>
    </row>
    <row r="19" ht="15" customHeight="1" s="29">
      <c r="A19" s="39" t="n"/>
      <c r="B19" s="39" t="n"/>
      <c r="C19" s="39" t="n"/>
      <c r="D19" s="39" t="n"/>
      <c r="E19" s="39" t="n"/>
      <c r="F19" s="39" t="n"/>
      <c r="G19" s="39" t="n"/>
      <c r="H19" s="39" t="n"/>
      <c r="I19" s="39" t="n"/>
    </row>
    <row r="20" ht="15" customHeight="1" s="29">
      <c r="A20" s="39" t="n"/>
      <c r="B20" s="39" t="n"/>
      <c r="C20" s="39" t="n"/>
      <c r="D20" s="39" t="n"/>
      <c r="E20" s="39" t="n"/>
      <c r="F20" s="39" t="n"/>
      <c r="G20" s="39" t="n"/>
      <c r="H20" s="39" t="n"/>
      <c r="I20" s="39" t="n"/>
    </row>
    <row r="21" ht="15" customHeight="1" s="29">
      <c r="A21" s="39" t="n"/>
      <c r="B21" s="39" t="n"/>
      <c r="C21" s="39" t="n"/>
      <c r="D21" s="39" t="n"/>
      <c r="E21" s="39" t="n"/>
      <c r="F21" s="39" t="n"/>
      <c r="G21" s="39" t="n"/>
      <c r="H21" s="39" t="n"/>
      <c r="I21" s="39" t="n"/>
    </row>
    <row r="22" ht="15" customHeight="1" s="29">
      <c r="A22" s="39" t="n"/>
      <c r="B22" s="39" t="n"/>
      <c r="C22" s="39" t="n"/>
      <c r="D22" s="39" t="n"/>
      <c r="E22" s="39" t="n"/>
      <c r="F22" s="39" t="n"/>
      <c r="G22" s="39" t="n"/>
      <c r="H22" s="39" t="n"/>
      <c r="I22" s="39" t="n"/>
    </row>
    <row r="23" ht="15" customHeight="1" s="29">
      <c r="A23" s="39" t="n"/>
      <c r="B23" s="39" t="n"/>
      <c r="C23" s="39" t="n"/>
      <c r="D23" s="39" t="n"/>
      <c r="E23" s="39" t="n"/>
      <c r="F23" s="39" t="n"/>
      <c r="G23" s="39" t="n"/>
      <c r="H23" s="39" t="n"/>
      <c r="I23" s="39" t="n"/>
    </row>
    <row r="24" ht="15" customHeight="1" s="29">
      <c r="A24" s="39" t="n"/>
      <c r="B24" s="39" t="n"/>
      <c r="C24" s="39" t="n"/>
      <c r="D24" s="39" t="n"/>
      <c r="E24" s="39" t="n"/>
      <c r="F24" s="39" t="n"/>
      <c r="G24" s="39" t="n"/>
      <c r="H24" s="39" t="n"/>
      <c r="I24" s="39" t="n"/>
    </row>
    <row r="25" ht="15" customHeight="1" s="29">
      <c r="A25" s="39" t="n"/>
      <c r="B25" s="39" t="n"/>
      <c r="C25" s="39" t="n"/>
      <c r="D25" s="39" t="n"/>
      <c r="E25" s="39" t="n"/>
      <c r="F25" s="39" t="n"/>
      <c r="G25" s="39" t="n"/>
      <c r="H25" s="39" t="n"/>
      <c r="I25" s="39" t="n"/>
    </row>
    <row r="26" ht="15" customHeight="1" s="29">
      <c r="A26" s="39" t="n"/>
      <c r="B26" s="39" t="n"/>
      <c r="C26" s="39" t="n"/>
      <c r="D26" s="39" t="n"/>
      <c r="E26" s="39" t="n"/>
      <c r="F26" s="39" t="n"/>
      <c r="G26" s="39" t="n"/>
      <c r="H26" s="39" t="n"/>
      <c r="I26" s="39" t="n"/>
    </row>
    <row r="27" ht="15" customHeight="1" s="29">
      <c r="A27" s="39" t="n"/>
      <c r="B27" s="39" t="n"/>
      <c r="C27" s="39" t="n"/>
      <c r="D27" s="39" t="n"/>
      <c r="E27" s="39" t="n"/>
      <c r="F27" s="39" t="n"/>
      <c r="G27" s="39" t="n"/>
      <c r="H27" s="39" t="n"/>
      <c r="I27" s="39" t="n"/>
    </row>
    <row r="28" ht="15" customHeight="1" s="29">
      <c r="A28" s="39" t="n"/>
      <c r="B28" s="39" t="n"/>
      <c r="C28" s="39" t="n"/>
      <c r="D28" s="39" t="n"/>
      <c r="E28" s="39" t="n"/>
      <c r="F28" s="39" t="n"/>
      <c r="G28" s="39" t="n"/>
      <c r="H28" s="39" t="n"/>
      <c r="I28" s="39" t="n"/>
    </row>
    <row r="29" ht="15" customHeight="1" s="29">
      <c r="A29" s="39" t="n"/>
      <c r="B29" s="39" t="n"/>
      <c r="C29" s="39" t="n"/>
      <c r="D29" s="39" t="n"/>
      <c r="E29" s="39" t="n"/>
      <c r="F29" s="39" t="n"/>
      <c r="G29" s="39" t="n"/>
      <c r="H29" s="39" t="n"/>
      <c r="I29" s="39" t="n"/>
    </row>
    <row r="30" ht="15" customHeight="1" s="29">
      <c r="A30" s="39" t="n"/>
      <c r="B30" s="39" t="n"/>
      <c r="C30" s="39" t="n"/>
      <c r="D30" s="39" t="n"/>
      <c r="E30" s="39" t="n"/>
      <c r="F30" s="39" t="n"/>
      <c r="G30" s="39" t="n"/>
      <c r="H30" s="39" t="n"/>
      <c r="I30" s="39" t="n"/>
    </row>
    <row r="31" ht="15" customHeight="1" s="29">
      <c r="A31" s="39" t="n"/>
      <c r="B31" s="39" t="n"/>
      <c r="C31" s="39" t="n"/>
      <c r="D31" s="39" t="n"/>
      <c r="E31" s="39" t="n"/>
      <c r="F31" s="39" t="n"/>
      <c r="G31" s="39" t="n"/>
      <c r="H31" s="39" t="n"/>
      <c r="I31" s="39" t="n"/>
    </row>
    <row r="32" ht="15" customHeight="1" s="29">
      <c r="A32" s="39" t="n"/>
      <c r="B32" s="39" t="n"/>
      <c r="C32" s="39" t="n"/>
      <c r="D32" s="39" t="n"/>
      <c r="E32" s="39" t="n"/>
      <c r="F32" s="39" t="n"/>
      <c r="G32" s="39" t="n"/>
      <c r="H32" s="39" t="n"/>
      <c r="I32" s="39" t="n"/>
    </row>
    <row r="33" ht="15" customHeight="1" s="29">
      <c r="A33" s="39" t="n"/>
      <c r="B33" s="39" t="n"/>
      <c r="C33" s="39" t="n"/>
      <c r="D33" s="39" t="n"/>
      <c r="E33" s="39" t="n"/>
      <c r="F33" s="39" t="n"/>
      <c r="G33" s="39" t="n"/>
      <c r="H33" s="39" t="n"/>
      <c r="I33" s="39" t="n"/>
    </row>
    <row r="34" ht="15" customHeight="1" s="29">
      <c r="A34" s="39" t="n"/>
      <c r="B34" s="39" t="n"/>
      <c r="C34" s="39" t="n"/>
      <c r="D34" s="39" t="n"/>
      <c r="E34" s="39" t="n"/>
      <c r="F34" s="39" t="n"/>
      <c r="G34" s="39" t="n"/>
      <c r="H34" s="39" t="n"/>
      <c r="I34" s="39" t="n"/>
    </row>
    <row r="35" ht="15" customHeight="1" s="29">
      <c r="A35" s="39" t="n"/>
      <c r="B35" s="39" t="n"/>
      <c r="C35" s="39" t="n"/>
      <c r="D35" s="39" t="n"/>
      <c r="E35" s="39" t="n"/>
      <c r="F35" s="39" t="n"/>
      <c r="G35" s="39" t="n"/>
      <c r="H35" s="39" t="n"/>
      <c r="I35" s="39" t="n"/>
    </row>
    <row r="36" ht="15" customHeight="1" s="29">
      <c r="A36" s="39" t="n"/>
      <c r="B36" s="39" t="n"/>
      <c r="C36" s="39" t="n"/>
      <c r="D36" s="39" t="n"/>
      <c r="E36" s="39" t="n"/>
      <c r="F36" s="39" t="n"/>
      <c r="G36" s="39" t="n"/>
      <c r="H36" s="39" t="n"/>
      <c r="I36" s="39" t="n"/>
    </row>
    <row r="37" ht="15" customHeight="1" s="29">
      <c r="A37" s="39" t="n"/>
      <c r="B37" s="39" t="n"/>
      <c r="C37" s="39" t="n"/>
      <c r="D37" s="39" t="n"/>
      <c r="E37" s="39" t="n"/>
      <c r="F37" s="39" t="n"/>
      <c r="G37" s="39" t="n"/>
      <c r="H37" s="39" t="n"/>
      <c r="I37" s="39" t="n"/>
    </row>
    <row r="38" ht="15" customHeight="1" s="29">
      <c r="A38" s="39" t="n"/>
      <c r="B38" s="39" t="n"/>
      <c r="C38" s="39" t="n"/>
      <c r="D38" s="39" t="n"/>
      <c r="E38" s="39" t="n"/>
      <c r="F38" s="39" t="n"/>
      <c r="G38" s="39" t="n"/>
      <c r="H38" s="39" t="n"/>
      <c r="I38" s="39" t="n"/>
    </row>
    <row r="39" ht="15" customHeight="1" s="29">
      <c r="A39" s="39" t="n"/>
      <c r="B39" s="39" t="n"/>
      <c r="C39" s="39" t="n"/>
      <c r="D39" s="39" t="n"/>
      <c r="E39" s="39" t="n"/>
      <c r="F39" s="39" t="n"/>
      <c r="G39" s="39" t="n"/>
      <c r="H39" s="39" t="n"/>
      <c r="I39" s="39" t="n"/>
    </row>
    <row r="40" ht="15" customHeight="1" s="29">
      <c r="A40" s="39" t="n"/>
      <c r="B40" s="39" t="n"/>
      <c r="C40" s="39" t="n"/>
      <c r="D40" s="39" t="n"/>
      <c r="E40" s="39" t="n"/>
      <c r="F40" s="39" t="n"/>
      <c r="G40" s="39" t="n"/>
      <c r="H40" s="39" t="n"/>
      <c r="I40" s="39" t="n"/>
    </row>
    <row r="41" ht="15" customHeight="1" s="29">
      <c r="A41" s="39" t="n"/>
      <c r="B41" s="39" t="n"/>
      <c r="C41" s="39" t="n"/>
      <c r="D41" s="39" t="n"/>
      <c r="E41" s="39" t="n"/>
      <c r="F41" s="39" t="n"/>
      <c r="G41" s="39" t="n"/>
      <c r="H41" s="39" t="n"/>
      <c r="I41" s="39" t="n"/>
    </row>
    <row r="42" ht="15" customHeight="1" s="29">
      <c r="A42" s="39" t="n"/>
      <c r="B42" s="39" t="n"/>
      <c r="C42" s="39" t="n"/>
      <c r="D42" s="39" t="n"/>
      <c r="E42" s="39" t="n"/>
      <c r="F42" s="39" t="n"/>
      <c r="G42" s="39" t="n"/>
      <c r="H42" s="39" t="n"/>
      <c r="I42" s="39" t="n"/>
    </row>
    <row r="43" ht="15" customHeight="1" s="29">
      <c r="A43" s="39" t="n"/>
      <c r="B43" s="39" t="n"/>
      <c r="C43" s="39" t="n"/>
      <c r="D43" s="39" t="n"/>
      <c r="E43" s="39" t="n"/>
      <c r="F43" s="39" t="n"/>
      <c r="G43" s="39" t="n"/>
      <c r="H43" s="39" t="n"/>
      <c r="I43" s="39" t="n"/>
    </row>
    <row r="44" ht="15" customHeight="1" s="29">
      <c r="A44" s="39" t="n"/>
      <c r="B44" s="39" t="n"/>
      <c r="C44" s="39" t="n"/>
      <c r="D44" s="39" t="n"/>
      <c r="E44" s="39" t="n"/>
      <c r="F44" s="39" t="n"/>
      <c r="G44" s="39" t="n"/>
      <c r="H44" s="39" t="n"/>
      <c r="I44" s="39" t="n"/>
    </row>
    <row r="45" ht="15" customHeight="1" s="29">
      <c r="A45" s="39" t="n"/>
      <c r="B45" s="39" t="n"/>
      <c r="C45" s="39" t="n"/>
      <c r="D45" s="39" t="n"/>
      <c r="E45" s="39" t="n"/>
      <c r="F45" s="39" t="n"/>
      <c r="G45" s="39" t="n"/>
      <c r="H45" s="39" t="n"/>
      <c r="I45" s="39" t="n"/>
    </row>
    <row r="46" ht="15" customHeight="1" s="29">
      <c r="A46" s="39" t="n"/>
      <c r="B46" s="39" t="n"/>
      <c r="C46" s="39" t="n"/>
      <c r="D46" s="39" t="n"/>
      <c r="E46" s="39" t="n"/>
      <c r="F46" s="39" t="n"/>
      <c r="G46" s="39" t="n"/>
      <c r="H46" s="39" t="n"/>
      <c r="I46" s="39" t="n"/>
    </row>
    <row r="47" ht="15" customHeight="1" s="29">
      <c r="A47" s="39" t="n"/>
      <c r="B47" s="39" t="n"/>
      <c r="C47" s="39" t="n"/>
      <c r="D47" s="39" t="n"/>
      <c r="E47" s="39" t="n"/>
      <c r="F47" s="39" t="n"/>
      <c r="G47" s="39" t="n"/>
      <c r="H47" s="39" t="n"/>
      <c r="I47" s="39" t="n"/>
    </row>
    <row r="48" ht="15" customHeight="1" s="29">
      <c r="A48" s="39" t="n"/>
      <c r="B48" s="39" t="n"/>
      <c r="C48" s="39" t="n"/>
      <c r="D48" s="39" t="n"/>
      <c r="E48" s="39" t="n"/>
      <c r="F48" s="39" t="n"/>
      <c r="G48" s="39" t="n"/>
      <c r="H48" s="39" t="n"/>
      <c r="I48" s="39" t="n"/>
    </row>
    <row r="49" ht="15" customHeight="1" s="29">
      <c r="A49" s="39" t="n"/>
      <c r="B49" s="39" t="n"/>
      <c r="C49" s="39" t="n"/>
      <c r="D49" s="39" t="n"/>
      <c r="E49" s="39" t="n"/>
      <c r="F49" s="39" t="n"/>
      <c r="G49" s="39" t="n"/>
      <c r="H49" s="39" t="n"/>
      <c r="I49" s="39" t="n"/>
    </row>
    <row r="50" ht="15" customHeight="1" s="29">
      <c r="A50" s="39" t="n"/>
      <c r="B50" s="39" t="n"/>
      <c r="C50" s="39" t="n"/>
      <c r="D50" s="39" t="n"/>
      <c r="E50" s="39" t="n"/>
      <c r="F50" s="39" t="n"/>
      <c r="G50" s="39" t="n"/>
      <c r="H50" s="39" t="n"/>
      <c r="I50" s="39" t="n"/>
    </row>
    <row r="51" ht="15" customHeight="1" s="29">
      <c r="A51" s="39" t="n"/>
      <c r="B51" s="39" t="n"/>
      <c r="C51" s="39" t="n"/>
      <c r="D51" s="39" t="n"/>
      <c r="E51" s="39" t="n"/>
      <c r="F51" s="39" t="n"/>
      <c r="G51" s="39" t="n"/>
      <c r="H51" s="39" t="n"/>
      <c r="I51" s="39" t="n"/>
    </row>
    <row r="52" ht="15" customHeight="1" s="29">
      <c r="A52" s="39" t="n"/>
      <c r="B52" s="39" t="n"/>
      <c r="C52" s="39" t="n"/>
      <c r="D52" s="39" t="n"/>
      <c r="E52" s="39" t="n"/>
      <c r="F52" s="39" t="n"/>
      <c r="G52" s="39" t="n"/>
      <c r="H52" s="39" t="n"/>
      <c r="I52" s="39" t="n"/>
    </row>
    <row r="53" ht="15" customHeight="1" s="29">
      <c r="A53" s="39" t="n"/>
      <c r="B53" s="39" t="n"/>
      <c r="C53" s="39" t="n"/>
      <c r="D53" s="39" t="n"/>
      <c r="E53" s="39" t="n"/>
      <c r="F53" s="39" t="n"/>
      <c r="G53" s="39" t="n"/>
      <c r="H53" s="39" t="n"/>
      <c r="I53" s="39" t="n"/>
    </row>
    <row r="54" ht="15" customHeight="1" s="29">
      <c r="A54" s="39" t="n"/>
      <c r="B54" s="39" t="n"/>
      <c r="C54" s="39" t="n"/>
      <c r="D54" s="39" t="n"/>
      <c r="E54" s="39" t="n"/>
      <c r="F54" s="39" t="n"/>
      <c r="G54" s="39" t="n"/>
      <c r="H54" s="39" t="n"/>
      <c r="I54" s="39" t="n"/>
    </row>
    <row r="55" ht="15" customHeight="1" s="29">
      <c r="A55" s="39" t="n"/>
      <c r="B55" s="39" t="n"/>
      <c r="C55" s="39" t="n"/>
      <c r="D55" s="39" t="n"/>
      <c r="E55" s="39" t="n"/>
      <c r="F55" s="39" t="n"/>
      <c r="G55" s="39" t="n"/>
      <c r="H55" s="39" t="n"/>
      <c r="I55" s="39" t="n"/>
    </row>
    <row r="56" ht="15" customHeight="1" s="29">
      <c r="A56" s="39" t="n"/>
      <c r="B56" s="39" t="n"/>
      <c r="C56" s="39" t="n"/>
      <c r="D56" s="39" t="n"/>
      <c r="E56" s="39" t="n"/>
      <c r="F56" s="39" t="n"/>
      <c r="G56" s="39" t="n"/>
      <c r="H56" s="39" t="n"/>
      <c r="I56" s="39" t="n"/>
    </row>
    <row r="57" ht="15" customHeight="1" s="29">
      <c r="A57" s="39" t="n"/>
      <c r="B57" s="39" t="n"/>
      <c r="C57" s="39" t="n"/>
      <c r="D57" s="39" t="n"/>
      <c r="E57" s="39" t="n"/>
      <c r="F57" s="39" t="n"/>
      <c r="G57" s="39" t="n"/>
      <c r="H57" s="39" t="n"/>
      <c r="I57" s="39" t="n"/>
    </row>
    <row r="58" ht="15" customHeight="1" s="29">
      <c r="A58" s="39" t="n"/>
      <c r="B58" s="39" t="n"/>
      <c r="C58" s="39" t="n"/>
      <c r="D58" s="39" t="n"/>
      <c r="E58" s="39" t="n"/>
      <c r="F58" s="39" t="n"/>
      <c r="G58" s="39" t="n"/>
      <c r="H58" s="39" t="n"/>
      <c r="I58" s="39" t="n"/>
    </row>
    <row r="59" ht="15" customHeight="1" s="29">
      <c r="A59" s="39" t="n"/>
      <c r="B59" s="39" t="n"/>
      <c r="C59" s="39" t="n"/>
      <c r="D59" s="39" t="n"/>
      <c r="E59" s="39" t="n"/>
      <c r="F59" s="39" t="n"/>
      <c r="G59" s="39" t="n"/>
      <c r="H59" s="39" t="n"/>
      <c r="I59" s="39" t="n"/>
    </row>
    <row r="60" ht="15" customHeight="1" s="29">
      <c r="A60" s="39" t="n"/>
      <c r="B60" s="39" t="n"/>
      <c r="C60" s="39" t="n"/>
      <c r="D60" s="39" t="n"/>
      <c r="E60" s="39" t="n"/>
      <c r="F60" s="39" t="n"/>
      <c r="G60" s="39" t="n"/>
      <c r="H60" s="39" t="n"/>
      <c r="I60" s="39" t="n"/>
    </row>
    <row r="61" ht="15" customHeight="1" s="29">
      <c r="A61" s="39" t="n"/>
      <c r="B61" s="39" t="n"/>
      <c r="C61" s="39" t="n"/>
      <c r="D61" s="39" t="n"/>
      <c r="E61" s="39" t="n"/>
      <c r="F61" s="39" t="n"/>
      <c r="G61" s="39" t="n"/>
      <c r="H61" s="39" t="n"/>
      <c r="I61" s="39" t="n"/>
    </row>
    <row r="62" ht="15" customHeight="1" s="29">
      <c r="A62" s="39" t="n"/>
      <c r="B62" s="39" t="n"/>
      <c r="C62" s="39" t="n"/>
      <c r="D62" s="39" t="n"/>
      <c r="E62" s="39" t="n"/>
      <c r="F62" s="39" t="n"/>
      <c r="G62" s="39" t="n"/>
      <c r="H62" s="39" t="n"/>
      <c r="I62" s="39" t="n"/>
    </row>
    <row r="63" ht="15" customHeight="1" s="29">
      <c r="A63" s="39" t="n"/>
      <c r="B63" s="39" t="n"/>
      <c r="C63" s="39" t="n"/>
      <c r="D63" s="39" t="n"/>
      <c r="E63" s="39" t="n"/>
      <c r="F63" s="39" t="n"/>
      <c r="G63" s="39" t="n"/>
      <c r="H63" s="39" t="n"/>
      <c r="I63" s="39" t="n"/>
    </row>
    <row r="64" ht="15" customHeight="1" s="29">
      <c r="A64" s="39" t="n"/>
      <c r="B64" s="39" t="n"/>
      <c r="C64" s="39" t="n"/>
      <c r="D64" s="39" t="n"/>
      <c r="E64" s="39" t="n"/>
      <c r="F64" s="39" t="n"/>
      <c r="G64" s="39" t="n"/>
      <c r="H64" s="39" t="n"/>
      <c r="I64" s="39" t="n"/>
    </row>
    <row r="65" ht="15" customHeight="1" s="29">
      <c r="A65" s="39" t="n"/>
      <c r="B65" s="39" t="n"/>
      <c r="C65" s="39" t="n"/>
      <c r="D65" s="39" t="n"/>
      <c r="E65" s="39" t="n"/>
      <c r="F65" s="39" t="n"/>
      <c r="G65" s="39" t="n"/>
      <c r="H65" s="39" t="n"/>
      <c r="I65" s="39" t="n"/>
    </row>
  </sheetData>
  <dataValidations count="1">
    <dataValidation sqref="C5:C80" showDropDown="0" showInputMessage="0" showErrorMessage="0" allowBlank="1" type="list" errorStyle="stop" operator="between">
      <formula1>"Cooking,Cooling,Hot holding,Reheating"</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K19"/>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2" customWidth="1" style="28" min="1" max="1"/>
    <col width="12" customWidth="1" style="28" min="2" max="2"/>
    <col width="30" customWidth="1" style="28" min="3" max="3"/>
    <col width="14" customWidth="1" style="28" min="4" max="4"/>
    <col width="7" customWidth="1" style="28" min="5" max="11"/>
  </cols>
  <sheetData>
    <row r="1" ht="19.7" customHeight="1" s="29">
      <c r="A1" s="30" t="inlineStr">
        <is>
          <t>Cleaning schedule</t>
        </is>
      </c>
    </row>
    <row r="2" ht="15" customHeight="1" s="29">
      <c r="A2" s="31" t="inlineStr">
        <is>
          <t>Tick each day when done. One row per area or item.</t>
        </is>
      </c>
    </row>
    <row r="3"/>
    <row r="4" ht="30" customHeight="1" s="29">
      <c r="A4" s="36" t="inlineStr">
        <is>
          <t>Area / item</t>
        </is>
      </c>
      <c r="B4" s="36" t="inlineStr">
        <is>
          <t>Frequency</t>
        </is>
      </c>
      <c r="C4" s="36" t="inlineStr">
        <is>
          <t>Method and product</t>
        </is>
      </c>
      <c r="D4" s="36" t="inlineStr">
        <is>
          <t>Responsible</t>
        </is>
      </c>
      <c r="E4" s="36" t="inlineStr">
        <is>
          <t>Mon</t>
        </is>
      </c>
      <c r="F4" s="36" t="inlineStr">
        <is>
          <t>Tue</t>
        </is>
      </c>
      <c r="G4" s="36" t="inlineStr">
        <is>
          <t>Wed</t>
        </is>
      </c>
      <c r="H4" s="36" t="inlineStr">
        <is>
          <t>Thu</t>
        </is>
      </c>
      <c r="I4" s="36" t="inlineStr">
        <is>
          <t>Fri</t>
        </is>
      </c>
      <c r="J4" s="36" t="inlineStr">
        <is>
          <t>Sat</t>
        </is>
      </c>
      <c r="K4" s="36" t="inlineStr">
        <is>
          <t>Sun</t>
        </is>
      </c>
    </row>
    <row r="5" ht="23.85" customHeight="1" s="29">
      <c r="A5" s="37" t="inlineStr">
        <is>
          <t>Work surfaces</t>
        </is>
      </c>
      <c r="B5" s="37" t="inlineStr">
        <is>
          <t>After each use</t>
        </is>
      </c>
      <c r="C5" s="37" t="inlineStr">
        <is>
          <t>Clean with detergent, rinse, sanitise</t>
        </is>
      </c>
      <c r="D5" s="37" t="inlineStr">
        <is>
          <t>Each cook</t>
        </is>
      </c>
      <c r="E5" s="37" t="inlineStr">
        <is>
          <t>✓</t>
        </is>
      </c>
      <c r="F5" s="37" t="inlineStr">
        <is>
          <t>✓</t>
        </is>
      </c>
      <c r="G5" s="37" t="n"/>
      <c r="H5" s="37" t="n"/>
      <c r="I5" s="37" t="n"/>
      <c r="J5" s="37" t="n"/>
      <c r="K5" s="37" t="n"/>
    </row>
    <row r="6" ht="23.85" customHeight="1" s="29">
      <c r="A6" s="38" t="inlineStr">
        <is>
          <t>Cutting boards</t>
        </is>
      </c>
      <c r="B6" s="38" t="inlineStr">
        <is>
          <t>After each use</t>
        </is>
      </c>
      <c r="C6" s="38" t="inlineStr">
        <is>
          <t>Dishwasher ≥ +82 °C rinse</t>
        </is>
      </c>
      <c r="D6" s="38" t="inlineStr">
        <is>
          <t>Each cook</t>
        </is>
      </c>
      <c r="E6" s="38" t="n"/>
      <c r="F6" s="38" t="n"/>
      <c r="G6" s="38" t="n"/>
      <c r="H6" s="38" t="n"/>
      <c r="I6" s="38" t="n"/>
      <c r="J6" s="38" t="n"/>
      <c r="K6" s="38" t="n"/>
    </row>
    <row r="7" ht="15" customHeight="1" s="29">
      <c r="A7" s="38" t="inlineStr">
        <is>
          <t>Fridges (inside)</t>
        </is>
      </c>
      <c r="B7" s="38" t="inlineStr">
        <is>
          <t>Weekly</t>
        </is>
      </c>
      <c r="C7" s="38" t="inlineStr">
        <is>
          <t>Empty, wash, sanitise, check seals</t>
        </is>
      </c>
      <c r="D7" s="38" t="inlineStr">
        <is>
          <t>Commis</t>
        </is>
      </c>
      <c r="E7" s="38" t="n"/>
      <c r="F7" s="38" t="n"/>
      <c r="G7" s="38" t="n"/>
      <c r="H7" s="38" t="n"/>
      <c r="I7" s="38" t="n"/>
      <c r="J7" s="38" t="n"/>
      <c r="K7" s="38" t="n"/>
    </row>
    <row r="8" ht="15" customHeight="1" s="29">
      <c r="A8" s="38" t="inlineStr">
        <is>
          <t>Extraction hood and filters</t>
        </is>
      </c>
      <c r="B8" s="38" t="inlineStr">
        <is>
          <t>Weekly</t>
        </is>
      </c>
      <c r="C8" s="38" t="inlineStr">
        <is>
          <t>Degrease filters, wipe hood</t>
        </is>
      </c>
      <c r="D8" s="38" t="inlineStr">
        <is>
          <t>Kitchen porter</t>
        </is>
      </c>
      <c r="E8" s="38" t="n"/>
      <c r="F8" s="38" t="n"/>
      <c r="G8" s="38" t="n"/>
      <c r="H8" s="38" t="n"/>
      <c r="I8" s="38" t="n"/>
      <c r="J8" s="38" t="n"/>
      <c r="K8" s="38" t="n"/>
    </row>
    <row r="9" ht="15" customHeight="1" s="29">
      <c r="A9" s="38" t="inlineStr">
        <is>
          <t>Floors and drains</t>
        </is>
      </c>
      <c r="B9" s="38" t="inlineStr">
        <is>
          <t>Daily</t>
        </is>
      </c>
      <c r="C9" s="38" t="inlineStr">
        <is>
          <t>Sweep, wash, clear drains</t>
        </is>
      </c>
      <c r="D9" s="38" t="inlineStr">
        <is>
          <t>Kitchen porter</t>
        </is>
      </c>
      <c r="E9" s="38" t="n"/>
      <c r="F9" s="38" t="n"/>
      <c r="G9" s="38" t="n"/>
      <c r="H9" s="38" t="n"/>
      <c r="I9" s="38" t="n"/>
      <c r="J9" s="38" t="n"/>
      <c r="K9" s="38" t="n"/>
    </row>
    <row r="10" ht="23.85" customHeight="1" s="29">
      <c r="A10" s="38" t="inlineStr">
        <is>
          <t>Dry store</t>
        </is>
      </c>
      <c r="B10" s="38" t="inlineStr">
        <is>
          <t>Weekly</t>
        </is>
      </c>
      <c r="C10" s="38" t="inlineStr">
        <is>
          <t>Check dates, rotate stock, wipe shelves</t>
        </is>
      </c>
      <c r="D10" s="38" t="inlineStr">
        <is>
          <t>Sous chef</t>
        </is>
      </c>
      <c r="E10" s="38" t="n"/>
      <c r="F10" s="38" t="n"/>
      <c r="G10" s="38" t="n"/>
      <c r="H10" s="38" t="n"/>
      <c r="I10" s="38" t="n"/>
      <c r="J10" s="38" t="n"/>
      <c r="K10" s="38" t="n"/>
    </row>
    <row r="11" ht="23.85" customHeight="1" s="29">
      <c r="A11" s="38" t="inlineStr">
        <is>
          <t>Ovens and combi steamers</t>
        </is>
      </c>
      <c r="B11" s="38" t="inlineStr">
        <is>
          <t>Daily</t>
        </is>
      </c>
      <c r="C11" s="38" t="inlineStr">
        <is>
          <t>Run cleaning programme / degrease</t>
        </is>
      </c>
      <c r="D11" s="38" t="inlineStr">
        <is>
          <t>Closing cook</t>
        </is>
      </c>
      <c r="E11" s="38" t="n"/>
      <c r="F11" s="38" t="n"/>
      <c r="G11" s="38" t="n"/>
      <c r="H11" s="38" t="n"/>
      <c r="I11" s="38" t="n"/>
      <c r="J11" s="38" t="n"/>
      <c r="K11" s="38" t="n"/>
    </row>
    <row r="12" ht="15" customHeight="1" s="29">
      <c r="A12" s="39" t="n"/>
      <c r="B12" s="39" t="n"/>
      <c r="C12" s="39" t="n"/>
      <c r="D12" s="39" t="n"/>
      <c r="E12" s="39" t="n"/>
      <c r="F12" s="39" t="n"/>
      <c r="G12" s="39" t="n"/>
      <c r="H12" s="39" t="n"/>
      <c r="I12" s="39" t="n"/>
      <c r="J12" s="39" t="n"/>
      <c r="K12" s="39" t="n"/>
    </row>
    <row r="13" ht="15" customHeight="1" s="29">
      <c r="A13" s="39" t="n"/>
      <c r="B13" s="39" t="n"/>
      <c r="C13" s="39" t="n"/>
      <c r="D13" s="39" t="n"/>
      <c r="E13" s="39" t="n"/>
      <c r="F13" s="39" t="n"/>
      <c r="G13" s="39" t="n"/>
      <c r="H13" s="39" t="n"/>
      <c r="I13" s="39" t="n"/>
      <c r="J13" s="39" t="n"/>
      <c r="K13" s="39" t="n"/>
    </row>
    <row r="14" ht="15" customHeight="1" s="29">
      <c r="A14" s="39" t="n"/>
      <c r="B14" s="39" t="n"/>
      <c r="C14" s="39" t="n"/>
      <c r="D14" s="39" t="n"/>
      <c r="E14" s="39" t="n"/>
      <c r="F14" s="39" t="n"/>
      <c r="G14" s="39" t="n"/>
      <c r="H14" s="39" t="n"/>
      <c r="I14" s="39" t="n"/>
      <c r="J14" s="39" t="n"/>
      <c r="K14" s="39" t="n"/>
    </row>
    <row r="15" ht="15" customHeight="1" s="29">
      <c r="A15" s="39" t="n"/>
      <c r="B15" s="39" t="n"/>
      <c r="C15" s="39" t="n"/>
      <c r="D15" s="39" t="n"/>
      <c r="E15" s="39" t="n"/>
      <c r="F15" s="39" t="n"/>
      <c r="G15" s="39" t="n"/>
      <c r="H15" s="39" t="n"/>
      <c r="I15" s="39" t="n"/>
      <c r="J15" s="39" t="n"/>
      <c r="K15" s="39" t="n"/>
    </row>
    <row r="16" ht="15" customHeight="1" s="29">
      <c r="A16" s="39" t="n"/>
      <c r="B16" s="39" t="n"/>
      <c r="C16" s="39" t="n"/>
      <c r="D16" s="39" t="n"/>
      <c r="E16" s="39" t="n"/>
      <c r="F16" s="39" t="n"/>
      <c r="G16" s="39" t="n"/>
      <c r="H16" s="39" t="n"/>
      <c r="I16" s="39" t="n"/>
      <c r="J16" s="39" t="n"/>
      <c r="K16" s="39" t="n"/>
    </row>
    <row r="17" ht="15" customHeight="1" s="29">
      <c r="A17" s="39" t="n"/>
      <c r="B17" s="39" t="n"/>
      <c r="C17" s="39" t="n"/>
      <c r="D17" s="39" t="n"/>
      <c r="E17" s="39" t="n"/>
      <c r="F17" s="39" t="n"/>
      <c r="G17" s="39" t="n"/>
      <c r="H17" s="39" t="n"/>
      <c r="I17" s="39" t="n"/>
      <c r="J17" s="39" t="n"/>
      <c r="K17" s="39" t="n"/>
    </row>
    <row r="18" ht="15" customHeight="1" s="29">
      <c r="A18" s="39" t="n"/>
      <c r="B18" s="39" t="n"/>
      <c r="C18" s="39" t="n"/>
      <c r="D18" s="39" t="n"/>
      <c r="E18" s="39" t="n"/>
      <c r="F18" s="39" t="n"/>
      <c r="G18" s="39" t="n"/>
      <c r="H18" s="39" t="n"/>
      <c r="I18" s="39" t="n"/>
      <c r="J18" s="39" t="n"/>
      <c r="K18" s="39" t="n"/>
    </row>
    <row r="19" ht="15" customHeight="1" s="29">
      <c r="A19" s="39" t="n"/>
      <c r="B19" s="39" t="n"/>
      <c r="C19" s="39" t="n"/>
      <c r="D19" s="39" t="n"/>
      <c r="E19" s="39" t="n"/>
      <c r="F19" s="39" t="n"/>
      <c r="G19" s="39" t="n"/>
      <c r="H19" s="39" t="n"/>
      <c r="I19" s="39" t="n"/>
      <c r="J19" s="39" t="n"/>
      <c r="K19" s="39" t="n"/>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1"/>
  </sheetPr>
  <dimension ref="A1:P35"/>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6" customWidth="1" style="28" min="1" max="1"/>
    <col width="9" customWidth="1" style="28" min="2" max="15"/>
    <col width="12" customWidth="1" style="28" min="16" max="16"/>
  </cols>
  <sheetData>
    <row r="1" ht="19.7" customHeight="1" s="29">
      <c r="A1" s="30" t="inlineStr">
        <is>
          <t>Allergen matrix – the 14 EU allergens</t>
        </is>
      </c>
    </row>
    <row r="2" ht="15" customHeight="1" s="29">
      <c r="A2" s="31" t="inlineStr">
        <is>
          <t>Mark X where the dish contains the allergen. Update whenever a recipe or supplier changes.</t>
        </is>
      </c>
    </row>
    <row r="3"/>
    <row r="4" ht="109.5" customHeight="1" s="29">
      <c r="A4" s="36" t="inlineStr">
        <is>
          <t>Dish</t>
        </is>
      </c>
      <c r="B4" s="43" t="inlineStr">
        <is>
          <t>Cereals with gluten</t>
        </is>
      </c>
      <c r="C4" s="43" t="inlineStr">
        <is>
          <t>Crustaceans</t>
        </is>
      </c>
      <c r="D4" s="43" t="inlineStr">
        <is>
          <t>Eggs</t>
        </is>
      </c>
      <c r="E4" s="43" t="inlineStr">
        <is>
          <t>Fish</t>
        </is>
      </c>
      <c r="F4" s="43" t="inlineStr">
        <is>
          <t>Peanuts</t>
        </is>
      </c>
      <c r="G4" s="43" t="inlineStr">
        <is>
          <t>Soybeans</t>
        </is>
      </c>
      <c r="H4" s="43" t="inlineStr">
        <is>
          <t>Milk</t>
        </is>
      </c>
      <c r="I4" s="43" t="inlineStr">
        <is>
          <t>Nuts</t>
        </is>
      </c>
      <c r="J4" s="43" t="inlineStr">
        <is>
          <t>Celery</t>
        </is>
      </c>
      <c r="K4" s="43" t="inlineStr">
        <is>
          <t>Mustard</t>
        </is>
      </c>
      <c r="L4" s="43" t="inlineStr">
        <is>
          <t>Sesame</t>
        </is>
      </c>
      <c r="M4" s="43" t="inlineStr">
        <is>
          <t>Sulphites</t>
        </is>
      </c>
      <c r="N4" s="43" t="inlineStr">
        <is>
          <t>Lupin</t>
        </is>
      </c>
      <c r="O4" s="43" t="inlineStr">
        <is>
          <t>Molluscs</t>
        </is>
      </c>
      <c r="P4" s="36" t="inlineStr">
        <is>
          <t>Allergens in dish</t>
        </is>
      </c>
    </row>
    <row r="5" ht="23.85" customHeight="1" s="29">
      <c r="A5" s="37" t="inlineStr">
        <is>
          <t>Skrei with brown butter and mustard sauce</t>
        </is>
      </c>
      <c r="B5" s="44" t="n"/>
      <c r="C5" s="44" t="n"/>
      <c r="D5" s="44" t="n"/>
      <c r="E5" s="44" t="inlineStr">
        <is>
          <t>X</t>
        </is>
      </c>
      <c r="F5" s="44" t="n"/>
      <c r="G5" s="44" t="n"/>
      <c r="H5" s="44" t="inlineStr">
        <is>
          <t>X</t>
        </is>
      </c>
      <c r="I5" s="44" t="n"/>
      <c r="J5" s="44" t="n"/>
      <c r="K5" s="44" t="inlineStr">
        <is>
          <t>X</t>
        </is>
      </c>
      <c r="L5" s="44" t="n"/>
      <c r="M5" s="44" t="n"/>
      <c r="N5" s="44" t="n"/>
      <c r="O5" s="44" t="n"/>
      <c r="P5" s="45">
        <f>IF(A5="","",COUNTIF(B5:O5,"X"))</f>
        <v/>
      </c>
    </row>
    <row r="6" ht="15" customHeight="1" s="29">
      <c r="A6" s="39" t="n"/>
      <c r="B6" s="46" t="n"/>
      <c r="C6" s="46" t="n"/>
      <c r="D6" s="46" t="n"/>
      <c r="E6" s="46" t="n"/>
      <c r="F6" s="46" t="n"/>
      <c r="G6" s="46" t="n"/>
      <c r="H6" s="46" t="n"/>
      <c r="I6" s="46" t="n"/>
      <c r="J6" s="46" t="n"/>
      <c r="K6" s="46" t="n"/>
      <c r="L6" s="46" t="n"/>
      <c r="M6" s="46" t="n"/>
      <c r="N6" s="46" t="n"/>
      <c r="O6" s="46" t="n"/>
      <c r="P6" s="45">
        <f>IF(A6="","",COUNTIF(B6:O6,"X"))</f>
        <v/>
      </c>
    </row>
    <row r="7" ht="15" customHeight="1" s="29">
      <c r="A7" s="39" t="n"/>
      <c r="B7" s="46" t="n"/>
      <c r="C7" s="46" t="n"/>
      <c r="D7" s="46" t="n"/>
      <c r="E7" s="46" t="n"/>
      <c r="F7" s="46" t="n"/>
      <c r="G7" s="46" t="n"/>
      <c r="H7" s="46" t="n"/>
      <c r="I7" s="46" t="n"/>
      <c r="J7" s="46" t="n"/>
      <c r="K7" s="46" t="n"/>
      <c r="L7" s="46" t="n"/>
      <c r="M7" s="46" t="n"/>
      <c r="N7" s="46" t="n"/>
      <c r="O7" s="46" t="n"/>
      <c r="P7" s="45">
        <f>IF(A7="","",COUNTIF(B7:O7,"X"))</f>
        <v/>
      </c>
    </row>
    <row r="8" ht="15" customHeight="1" s="29">
      <c r="A8" s="39" t="n"/>
      <c r="B8" s="46" t="n"/>
      <c r="C8" s="46" t="n"/>
      <c r="D8" s="46" t="n"/>
      <c r="E8" s="46" t="n"/>
      <c r="F8" s="46" t="n"/>
      <c r="G8" s="46" t="n"/>
      <c r="H8" s="46" t="n"/>
      <c r="I8" s="46" t="n"/>
      <c r="J8" s="46" t="n"/>
      <c r="K8" s="46" t="n"/>
      <c r="L8" s="46" t="n"/>
      <c r="M8" s="46" t="n"/>
      <c r="N8" s="46" t="n"/>
      <c r="O8" s="46" t="n"/>
      <c r="P8" s="45">
        <f>IF(A8="","",COUNTIF(B8:O8,"X"))</f>
        <v/>
      </c>
    </row>
    <row r="9" ht="15" customHeight="1" s="29">
      <c r="A9" s="39" t="n"/>
      <c r="B9" s="46" t="n"/>
      <c r="C9" s="46" t="n"/>
      <c r="D9" s="46" t="n"/>
      <c r="E9" s="46" t="n"/>
      <c r="F9" s="46" t="n"/>
      <c r="G9" s="46" t="n"/>
      <c r="H9" s="46" t="n"/>
      <c r="I9" s="46" t="n"/>
      <c r="J9" s="46" t="n"/>
      <c r="K9" s="46" t="n"/>
      <c r="L9" s="46" t="n"/>
      <c r="M9" s="46" t="n"/>
      <c r="N9" s="46" t="n"/>
      <c r="O9" s="46" t="n"/>
      <c r="P9" s="45">
        <f>IF(A9="","",COUNTIF(B9:O9,"X"))</f>
        <v/>
      </c>
    </row>
    <row r="10" ht="15" customHeight="1" s="29">
      <c r="A10" s="39" t="n"/>
      <c r="B10" s="46" t="n"/>
      <c r="C10" s="46" t="n"/>
      <c r="D10" s="46" t="n"/>
      <c r="E10" s="46" t="n"/>
      <c r="F10" s="46" t="n"/>
      <c r="G10" s="46" t="n"/>
      <c r="H10" s="46" t="n"/>
      <c r="I10" s="46" t="n"/>
      <c r="J10" s="46" t="n"/>
      <c r="K10" s="46" t="n"/>
      <c r="L10" s="46" t="n"/>
      <c r="M10" s="46" t="n"/>
      <c r="N10" s="46" t="n"/>
      <c r="O10" s="46" t="n"/>
      <c r="P10" s="45">
        <f>IF(A10="","",COUNTIF(B10:O10,"X"))</f>
        <v/>
      </c>
    </row>
    <row r="11" ht="15" customHeight="1" s="29">
      <c r="A11" s="39" t="n"/>
      <c r="B11" s="46" t="n"/>
      <c r="C11" s="46" t="n"/>
      <c r="D11" s="46" t="n"/>
      <c r="E11" s="46" t="n"/>
      <c r="F11" s="46" t="n"/>
      <c r="G11" s="46" t="n"/>
      <c r="H11" s="46" t="n"/>
      <c r="I11" s="46" t="n"/>
      <c r="J11" s="46" t="n"/>
      <c r="K11" s="46" t="n"/>
      <c r="L11" s="46" t="n"/>
      <c r="M11" s="46" t="n"/>
      <c r="N11" s="46" t="n"/>
      <c r="O11" s="46" t="n"/>
      <c r="P11" s="45">
        <f>IF(A11="","",COUNTIF(B11:O11,"X"))</f>
        <v/>
      </c>
    </row>
    <row r="12" ht="15" customHeight="1" s="29">
      <c r="A12" s="39" t="n"/>
      <c r="B12" s="46" t="n"/>
      <c r="C12" s="46" t="n"/>
      <c r="D12" s="46" t="n"/>
      <c r="E12" s="46" t="n"/>
      <c r="F12" s="46" t="n"/>
      <c r="G12" s="46" t="n"/>
      <c r="H12" s="46" t="n"/>
      <c r="I12" s="46" t="n"/>
      <c r="J12" s="46" t="n"/>
      <c r="K12" s="46" t="n"/>
      <c r="L12" s="46" t="n"/>
      <c r="M12" s="46" t="n"/>
      <c r="N12" s="46" t="n"/>
      <c r="O12" s="46" t="n"/>
      <c r="P12" s="45">
        <f>IF(A12="","",COUNTIF(B12:O12,"X"))</f>
        <v/>
      </c>
    </row>
    <row r="13" ht="15" customHeight="1" s="29">
      <c r="A13" s="39" t="n"/>
      <c r="B13" s="46" t="n"/>
      <c r="C13" s="46" t="n"/>
      <c r="D13" s="46" t="n"/>
      <c r="E13" s="46" t="n"/>
      <c r="F13" s="46" t="n"/>
      <c r="G13" s="46" t="n"/>
      <c r="H13" s="46" t="n"/>
      <c r="I13" s="46" t="n"/>
      <c r="J13" s="46" t="n"/>
      <c r="K13" s="46" t="n"/>
      <c r="L13" s="46" t="n"/>
      <c r="M13" s="46" t="n"/>
      <c r="N13" s="46" t="n"/>
      <c r="O13" s="46" t="n"/>
      <c r="P13" s="45">
        <f>IF(A13="","",COUNTIF(B13:O13,"X"))</f>
        <v/>
      </c>
    </row>
    <row r="14" ht="15" customHeight="1" s="29">
      <c r="A14" s="39" t="n"/>
      <c r="B14" s="46" t="n"/>
      <c r="C14" s="46" t="n"/>
      <c r="D14" s="46" t="n"/>
      <c r="E14" s="46" t="n"/>
      <c r="F14" s="46" t="n"/>
      <c r="G14" s="46" t="n"/>
      <c r="H14" s="46" t="n"/>
      <c r="I14" s="46" t="n"/>
      <c r="J14" s="46" t="n"/>
      <c r="K14" s="46" t="n"/>
      <c r="L14" s="46" t="n"/>
      <c r="M14" s="46" t="n"/>
      <c r="N14" s="46" t="n"/>
      <c r="O14" s="46" t="n"/>
      <c r="P14" s="45">
        <f>IF(A14="","",COUNTIF(B14:O14,"X"))</f>
        <v/>
      </c>
    </row>
    <row r="15" ht="15" customHeight="1" s="29">
      <c r="A15" s="39" t="n"/>
      <c r="B15" s="46" t="n"/>
      <c r="C15" s="46" t="n"/>
      <c r="D15" s="46" t="n"/>
      <c r="E15" s="46" t="n"/>
      <c r="F15" s="46" t="n"/>
      <c r="G15" s="46" t="n"/>
      <c r="H15" s="46" t="n"/>
      <c r="I15" s="46" t="n"/>
      <c r="J15" s="46" t="n"/>
      <c r="K15" s="46" t="n"/>
      <c r="L15" s="46" t="n"/>
      <c r="M15" s="46" t="n"/>
      <c r="N15" s="46" t="n"/>
      <c r="O15" s="46" t="n"/>
      <c r="P15" s="45">
        <f>IF(A15="","",COUNTIF(B15:O15,"X"))</f>
        <v/>
      </c>
    </row>
    <row r="16" ht="15" customHeight="1" s="29">
      <c r="A16" s="39" t="n"/>
      <c r="B16" s="46" t="n"/>
      <c r="C16" s="46" t="n"/>
      <c r="D16" s="46" t="n"/>
      <c r="E16" s="46" t="n"/>
      <c r="F16" s="46" t="n"/>
      <c r="G16" s="46" t="n"/>
      <c r="H16" s="46" t="n"/>
      <c r="I16" s="46" t="n"/>
      <c r="J16" s="46" t="n"/>
      <c r="K16" s="46" t="n"/>
      <c r="L16" s="46" t="n"/>
      <c r="M16" s="46" t="n"/>
      <c r="N16" s="46" t="n"/>
      <c r="O16" s="46" t="n"/>
      <c r="P16" s="45">
        <f>IF(A16="","",COUNTIF(B16:O16,"X"))</f>
        <v/>
      </c>
    </row>
    <row r="17" ht="15" customHeight="1" s="29">
      <c r="A17" s="39" t="n"/>
      <c r="B17" s="46" t="n"/>
      <c r="C17" s="46" t="n"/>
      <c r="D17" s="46" t="n"/>
      <c r="E17" s="46" t="n"/>
      <c r="F17" s="46" t="n"/>
      <c r="G17" s="46" t="n"/>
      <c r="H17" s="46" t="n"/>
      <c r="I17" s="46" t="n"/>
      <c r="J17" s="46" t="n"/>
      <c r="K17" s="46" t="n"/>
      <c r="L17" s="46" t="n"/>
      <c r="M17" s="46" t="n"/>
      <c r="N17" s="46" t="n"/>
      <c r="O17" s="46" t="n"/>
      <c r="P17" s="45">
        <f>IF(A17="","",COUNTIF(B17:O17,"X"))</f>
        <v/>
      </c>
    </row>
    <row r="18" ht="15" customHeight="1" s="29">
      <c r="A18" s="39" t="n"/>
      <c r="B18" s="46" t="n"/>
      <c r="C18" s="46" t="n"/>
      <c r="D18" s="46" t="n"/>
      <c r="E18" s="46" t="n"/>
      <c r="F18" s="46" t="n"/>
      <c r="G18" s="46" t="n"/>
      <c r="H18" s="46" t="n"/>
      <c r="I18" s="46" t="n"/>
      <c r="J18" s="46" t="n"/>
      <c r="K18" s="46" t="n"/>
      <c r="L18" s="46" t="n"/>
      <c r="M18" s="46" t="n"/>
      <c r="N18" s="46" t="n"/>
      <c r="O18" s="46" t="n"/>
      <c r="P18" s="45">
        <f>IF(A18="","",COUNTIF(B18:O18,"X"))</f>
        <v/>
      </c>
    </row>
    <row r="19" ht="15" customHeight="1" s="29">
      <c r="A19" s="39" t="n"/>
      <c r="B19" s="46" t="n"/>
      <c r="C19" s="46" t="n"/>
      <c r="D19" s="46" t="n"/>
      <c r="E19" s="46" t="n"/>
      <c r="F19" s="46" t="n"/>
      <c r="G19" s="46" t="n"/>
      <c r="H19" s="46" t="n"/>
      <c r="I19" s="46" t="n"/>
      <c r="J19" s="46" t="n"/>
      <c r="K19" s="46" t="n"/>
      <c r="L19" s="46" t="n"/>
      <c r="M19" s="46" t="n"/>
      <c r="N19" s="46" t="n"/>
      <c r="O19" s="46" t="n"/>
      <c r="P19" s="45">
        <f>IF(A19="","",COUNTIF(B19:O19,"X"))</f>
        <v/>
      </c>
    </row>
    <row r="20" ht="15" customHeight="1" s="29">
      <c r="A20" s="39" t="n"/>
      <c r="B20" s="46" t="n"/>
      <c r="C20" s="46" t="n"/>
      <c r="D20" s="46" t="n"/>
      <c r="E20" s="46" t="n"/>
      <c r="F20" s="46" t="n"/>
      <c r="G20" s="46" t="n"/>
      <c r="H20" s="46" t="n"/>
      <c r="I20" s="46" t="n"/>
      <c r="J20" s="46" t="n"/>
      <c r="K20" s="46" t="n"/>
      <c r="L20" s="46" t="n"/>
      <c r="M20" s="46" t="n"/>
      <c r="N20" s="46" t="n"/>
      <c r="O20" s="46" t="n"/>
      <c r="P20" s="45">
        <f>IF(A20="","",COUNTIF(B20:O20,"X"))</f>
        <v/>
      </c>
    </row>
    <row r="21" ht="15" customHeight="1" s="29">
      <c r="A21" s="39" t="n"/>
      <c r="B21" s="46" t="n"/>
      <c r="C21" s="46" t="n"/>
      <c r="D21" s="46" t="n"/>
      <c r="E21" s="46" t="n"/>
      <c r="F21" s="46" t="n"/>
      <c r="G21" s="46" t="n"/>
      <c r="H21" s="46" t="n"/>
      <c r="I21" s="46" t="n"/>
      <c r="J21" s="46" t="n"/>
      <c r="K21" s="46" t="n"/>
      <c r="L21" s="46" t="n"/>
      <c r="M21" s="46" t="n"/>
      <c r="N21" s="46" t="n"/>
      <c r="O21" s="46" t="n"/>
      <c r="P21" s="45">
        <f>IF(A21="","",COUNTIF(B21:O21,"X"))</f>
        <v/>
      </c>
    </row>
    <row r="22" ht="15" customHeight="1" s="29">
      <c r="A22" s="39" t="n"/>
      <c r="B22" s="46" t="n"/>
      <c r="C22" s="46" t="n"/>
      <c r="D22" s="46" t="n"/>
      <c r="E22" s="46" t="n"/>
      <c r="F22" s="46" t="n"/>
      <c r="G22" s="46" t="n"/>
      <c r="H22" s="46" t="n"/>
      <c r="I22" s="46" t="n"/>
      <c r="J22" s="46" t="n"/>
      <c r="K22" s="46" t="n"/>
      <c r="L22" s="46" t="n"/>
      <c r="M22" s="46" t="n"/>
      <c r="N22" s="46" t="n"/>
      <c r="O22" s="46" t="n"/>
      <c r="P22" s="45">
        <f>IF(A22="","",COUNTIF(B22:O22,"X"))</f>
        <v/>
      </c>
    </row>
    <row r="23" ht="15" customHeight="1" s="29">
      <c r="A23" s="39" t="n"/>
      <c r="B23" s="46" t="n"/>
      <c r="C23" s="46" t="n"/>
      <c r="D23" s="46" t="n"/>
      <c r="E23" s="46" t="n"/>
      <c r="F23" s="46" t="n"/>
      <c r="G23" s="46" t="n"/>
      <c r="H23" s="46" t="n"/>
      <c r="I23" s="46" t="n"/>
      <c r="J23" s="46" t="n"/>
      <c r="K23" s="46" t="n"/>
      <c r="L23" s="46" t="n"/>
      <c r="M23" s="46" t="n"/>
      <c r="N23" s="46" t="n"/>
      <c r="O23" s="46" t="n"/>
      <c r="P23" s="45">
        <f>IF(A23="","",COUNTIF(B23:O23,"X"))</f>
        <v/>
      </c>
    </row>
    <row r="24" ht="15" customHeight="1" s="29">
      <c r="A24" s="39" t="n"/>
      <c r="B24" s="46" t="n"/>
      <c r="C24" s="46" t="n"/>
      <c r="D24" s="46" t="n"/>
      <c r="E24" s="46" t="n"/>
      <c r="F24" s="46" t="n"/>
      <c r="G24" s="46" t="n"/>
      <c r="H24" s="46" t="n"/>
      <c r="I24" s="46" t="n"/>
      <c r="J24" s="46" t="n"/>
      <c r="K24" s="46" t="n"/>
      <c r="L24" s="46" t="n"/>
      <c r="M24" s="46" t="n"/>
      <c r="N24" s="46" t="n"/>
      <c r="O24" s="46" t="n"/>
      <c r="P24" s="45">
        <f>IF(A24="","",COUNTIF(B24:O24,"X"))</f>
        <v/>
      </c>
    </row>
    <row r="25" ht="15" customHeight="1" s="29">
      <c r="A25" s="39" t="n"/>
      <c r="B25" s="46" t="n"/>
      <c r="C25" s="46" t="n"/>
      <c r="D25" s="46" t="n"/>
      <c r="E25" s="46" t="n"/>
      <c r="F25" s="46" t="n"/>
      <c r="G25" s="46" t="n"/>
      <c r="H25" s="46" t="n"/>
      <c r="I25" s="46" t="n"/>
      <c r="J25" s="46" t="n"/>
      <c r="K25" s="46" t="n"/>
      <c r="L25" s="46" t="n"/>
      <c r="M25" s="46" t="n"/>
      <c r="N25" s="46" t="n"/>
      <c r="O25" s="46" t="n"/>
      <c r="P25" s="45">
        <f>IF(A25="","",COUNTIF(B25:O25,"X"))</f>
        <v/>
      </c>
    </row>
    <row r="26" ht="15" customHeight="1" s="29">
      <c r="A26" s="39" t="n"/>
      <c r="B26" s="46" t="n"/>
      <c r="C26" s="46" t="n"/>
      <c r="D26" s="46" t="n"/>
      <c r="E26" s="46" t="n"/>
      <c r="F26" s="46" t="n"/>
      <c r="G26" s="46" t="n"/>
      <c r="H26" s="46" t="n"/>
      <c r="I26" s="46" t="n"/>
      <c r="J26" s="46" t="n"/>
      <c r="K26" s="46" t="n"/>
      <c r="L26" s="46" t="n"/>
      <c r="M26" s="46" t="n"/>
      <c r="N26" s="46" t="n"/>
      <c r="O26" s="46" t="n"/>
      <c r="P26" s="45">
        <f>IF(A26="","",COUNTIF(B26:O26,"X"))</f>
        <v/>
      </c>
    </row>
    <row r="27" ht="15" customHeight="1" s="29">
      <c r="A27" s="39" t="n"/>
      <c r="B27" s="46" t="n"/>
      <c r="C27" s="46" t="n"/>
      <c r="D27" s="46" t="n"/>
      <c r="E27" s="46" t="n"/>
      <c r="F27" s="46" t="n"/>
      <c r="G27" s="46" t="n"/>
      <c r="H27" s="46" t="n"/>
      <c r="I27" s="46" t="n"/>
      <c r="J27" s="46" t="n"/>
      <c r="K27" s="46" t="n"/>
      <c r="L27" s="46" t="n"/>
      <c r="M27" s="46" t="n"/>
      <c r="N27" s="46" t="n"/>
      <c r="O27" s="46" t="n"/>
      <c r="P27" s="45">
        <f>IF(A27="","",COUNTIF(B27:O27,"X"))</f>
        <v/>
      </c>
    </row>
    <row r="28" ht="15" customHeight="1" s="29">
      <c r="A28" s="39" t="n"/>
      <c r="B28" s="46" t="n"/>
      <c r="C28" s="46" t="n"/>
      <c r="D28" s="46" t="n"/>
      <c r="E28" s="46" t="n"/>
      <c r="F28" s="46" t="n"/>
      <c r="G28" s="46" t="n"/>
      <c r="H28" s="46" t="n"/>
      <c r="I28" s="46" t="n"/>
      <c r="J28" s="46" t="n"/>
      <c r="K28" s="46" t="n"/>
      <c r="L28" s="46" t="n"/>
      <c r="M28" s="46" t="n"/>
      <c r="N28" s="46" t="n"/>
      <c r="O28" s="46" t="n"/>
      <c r="P28" s="45">
        <f>IF(A28="","",COUNTIF(B28:O28,"X"))</f>
        <v/>
      </c>
    </row>
    <row r="29" ht="15" customHeight="1" s="29">
      <c r="A29" s="39" t="n"/>
      <c r="B29" s="46" t="n"/>
      <c r="C29" s="46" t="n"/>
      <c r="D29" s="46" t="n"/>
      <c r="E29" s="46" t="n"/>
      <c r="F29" s="46" t="n"/>
      <c r="G29" s="46" t="n"/>
      <c r="H29" s="46" t="n"/>
      <c r="I29" s="46" t="n"/>
      <c r="J29" s="46" t="n"/>
      <c r="K29" s="46" t="n"/>
      <c r="L29" s="46" t="n"/>
      <c r="M29" s="46" t="n"/>
      <c r="N29" s="46" t="n"/>
      <c r="O29" s="46" t="n"/>
      <c r="P29" s="45">
        <f>IF(A29="","",COUNTIF(B29:O29,"X"))</f>
        <v/>
      </c>
    </row>
    <row r="30" ht="15" customHeight="1" s="29">
      <c r="A30" s="39" t="n"/>
      <c r="B30" s="46" t="n"/>
      <c r="C30" s="46" t="n"/>
      <c r="D30" s="46" t="n"/>
      <c r="E30" s="46" t="n"/>
      <c r="F30" s="46" t="n"/>
      <c r="G30" s="46" t="n"/>
      <c r="H30" s="46" t="n"/>
      <c r="I30" s="46" t="n"/>
      <c r="J30" s="46" t="n"/>
      <c r="K30" s="46" t="n"/>
      <c r="L30" s="46" t="n"/>
      <c r="M30" s="46" t="n"/>
      <c r="N30" s="46" t="n"/>
      <c r="O30" s="46" t="n"/>
      <c r="P30" s="45">
        <f>IF(A30="","",COUNTIF(B30:O30,"X"))</f>
        <v/>
      </c>
    </row>
    <row r="31" ht="15" customHeight="1" s="29">
      <c r="A31" s="39" t="n"/>
      <c r="B31" s="46" t="n"/>
      <c r="C31" s="46" t="n"/>
      <c r="D31" s="46" t="n"/>
      <c r="E31" s="46" t="n"/>
      <c r="F31" s="46" t="n"/>
      <c r="G31" s="46" t="n"/>
      <c r="H31" s="46" t="n"/>
      <c r="I31" s="46" t="n"/>
      <c r="J31" s="46" t="n"/>
      <c r="K31" s="46" t="n"/>
      <c r="L31" s="46" t="n"/>
      <c r="M31" s="46" t="n"/>
      <c r="N31" s="46" t="n"/>
      <c r="O31" s="46" t="n"/>
      <c r="P31" s="45">
        <f>IF(A31="","",COUNTIF(B31:O31,"X"))</f>
        <v/>
      </c>
    </row>
    <row r="32" ht="15" customHeight="1" s="29">
      <c r="A32" s="39" t="n"/>
      <c r="B32" s="46" t="n"/>
      <c r="C32" s="46" t="n"/>
      <c r="D32" s="46" t="n"/>
      <c r="E32" s="46" t="n"/>
      <c r="F32" s="46" t="n"/>
      <c r="G32" s="46" t="n"/>
      <c r="H32" s="46" t="n"/>
      <c r="I32" s="46" t="n"/>
      <c r="J32" s="46" t="n"/>
      <c r="K32" s="46" t="n"/>
      <c r="L32" s="46" t="n"/>
      <c r="M32" s="46" t="n"/>
      <c r="N32" s="46" t="n"/>
      <c r="O32" s="46" t="n"/>
      <c r="P32" s="45">
        <f>IF(A32="","",COUNTIF(B32:O32,"X"))</f>
        <v/>
      </c>
    </row>
    <row r="33" ht="15" customHeight="1" s="29">
      <c r="A33" s="39" t="n"/>
      <c r="B33" s="46" t="n"/>
      <c r="C33" s="46" t="n"/>
      <c r="D33" s="46" t="n"/>
      <c r="E33" s="46" t="n"/>
      <c r="F33" s="46" t="n"/>
      <c r="G33" s="46" t="n"/>
      <c r="H33" s="46" t="n"/>
      <c r="I33" s="46" t="n"/>
      <c r="J33" s="46" t="n"/>
      <c r="K33" s="46" t="n"/>
      <c r="L33" s="46" t="n"/>
      <c r="M33" s="46" t="n"/>
      <c r="N33" s="46" t="n"/>
      <c r="O33" s="46" t="n"/>
      <c r="P33" s="45">
        <f>IF(A33="","",COUNTIF(B33:O33,"X"))</f>
        <v/>
      </c>
    </row>
    <row r="34" ht="15" customHeight="1" s="29">
      <c r="A34" s="39" t="n"/>
      <c r="B34" s="46" t="n"/>
      <c r="C34" s="46" t="n"/>
      <c r="D34" s="46" t="n"/>
      <c r="E34" s="46" t="n"/>
      <c r="F34" s="46" t="n"/>
      <c r="G34" s="46" t="n"/>
      <c r="H34" s="46" t="n"/>
      <c r="I34" s="46" t="n"/>
      <c r="J34" s="46" t="n"/>
      <c r="K34" s="46" t="n"/>
      <c r="L34" s="46" t="n"/>
      <c r="M34" s="46" t="n"/>
      <c r="N34" s="46" t="n"/>
      <c r="O34" s="46" t="n"/>
      <c r="P34" s="45">
        <f>IF(A34="","",COUNTIF(B34:O34,"X"))</f>
        <v/>
      </c>
    </row>
    <row r="35" ht="15" customHeight="1" s="29">
      <c r="A35" s="39" t="n"/>
      <c r="B35" s="46" t="n"/>
      <c r="C35" s="46" t="n"/>
      <c r="D35" s="46" t="n"/>
      <c r="E35" s="46" t="n"/>
      <c r="F35" s="46" t="n"/>
      <c r="G35" s="46" t="n"/>
      <c r="H35" s="46" t="n"/>
      <c r="I35" s="46" t="n"/>
      <c r="J35" s="46" t="n"/>
      <c r="K35" s="46" t="n"/>
      <c r="L35" s="46" t="n"/>
      <c r="M35" s="46" t="n"/>
      <c r="N35" s="46" t="n"/>
      <c r="O35" s="46" t="n"/>
      <c r="P35" s="45">
        <f>IF(A35="","",COUNTIF(B35:O35,"X"))</f>
        <v/>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1"/>
  </sheetPr>
  <dimension ref="A1:F3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0" customWidth="1" style="28" min="1" max="1"/>
    <col width="14" customWidth="1" style="28" min="2" max="2"/>
    <col width="8" customWidth="1" style="28" min="3" max="3"/>
    <col width="20" customWidth="1" style="28" min="4" max="4"/>
    <col width="30" customWidth="1" style="28" min="5" max="5"/>
    <col width="14" customWidth="1" style="28" min="6" max="6"/>
  </cols>
  <sheetData>
    <row r="1" ht="19.7" customHeight="1" s="29">
      <c r="A1" s="30" t="inlineStr">
        <is>
          <t>Menu costing – cost per portion and selling price</t>
        </is>
      </c>
    </row>
    <row r="2" ht="15" customHeight="1" s="29">
      <c r="A2" s="31" t="inlineStr">
        <is>
          <t>Yellow cells are inputs. Everything else calculates.</t>
        </is>
      </c>
    </row>
    <row r="3" ht="15" customHeight="1" s="29">
      <c r="C3" s="41" t="inlineStr">
        <is>
          <t>Prices in your own currency (example in EUR).</t>
        </is>
      </c>
    </row>
    <row r="4" ht="15" customHeight="1" s="29">
      <c r="A4" s="47" t="inlineStr">
        <is>
          <t>Dish name</t>
        </is>
      </c>
      <c r="B4" s="48" t="inlineStr">
        <is>
          <t>Skrei with brown butter and mustard sauce</t>
        </is>
      </c>
    </row>
    <row r="5" ht="15" customHeight="1" s="29">
      <c r="A5" s="47" t="inlineStr">
        <is>
          <t>Number of portions in recipe</t>
        </is>
      </c>
      <c r="B5" s="48" t="n">
        <v>10</v>
      </c>
    </row>
    <row r="6" ht="15" customHeight="1" s="29">
      <c r="A6" s="47" t="inlineStr">
        <is>
          <t>Target food cost %</t>
        </is>
      </c>
      <c r="B6" s="49" t="n">
        <v>0.3</v>
      </c>
    </row>
    <row r="7" ht="15" customHeight="1" s="29">
      <c r="A7" s="47" t="inlineStr">
        <is>
          <t>VAT rate on food %</t>
        </is>
      </c>
      <c r="B7" s="49" t="n">
        <v>0.15</v>
      </c>
      <c r="C7" s="41" t="inlineStr">
        <is>
          <t>Example: Norway 15 % on food. Set your own country's rate.</t>
        </is>
      </c>
    </row>
    <row r="8"/>
    <row r="9" ht="26.85" customHeight="1" s="29">
      <c r="A9" s="50" t="inlineStr">
        <is>
          <t>Ingredient</t>
        </is>
      </c>
      <c r="B9" s="50" t="inlineStr">
        <is>
          <t>Quantity used</t>
        </is>
      </c>
      <c r="C9" s="50" t="inlineStr">
        <is>
          <t>Unit</t>
        </is>
      </c>
      <c r="D9" s="50" t="inlineStr">
        <is>
          <t>Purchase price per unit</t>
        </is>
      </c>
      <c r="E9" s="50" t="inlineStr">
        <is>
          <t>Yield %</t>
        </is>
      </c>
      <c r="F9" s="50" t="inlineStr">
        <is>
          <t>Line cost</t>
        </is>
      </c>
    </row>
    <row r="10" ht="15" customHeight="1" s="29">
      <c r="A10" s="48" t="inlineStr">
        <is>
          <t>Skrei fillet</t>
        </is>
      </c>
      <c r="B10" s="48" t="n">
        <v>1.6</v>
      </c>
      <c r="C10" s="48" t="inlineStr">
        <is>
          <t>kg</t>
        </is>
      </c>
      <c r="D10" s="51" t="n">
        <v>28</v>
      </c>
      <c r="E10" s="49" t="n">
        <v>0.9</v>
      </c>
      <c r="F10" s="52">
        <f>IF(OR(B10="",D10="",E10="",E10=0),0,B10/E10*D10)</f>
        <v/>
      </c>
    </row>
    <row r="11" ht="15" customHeight="1" s="29">
      <c r="A11" s="48" t="inlineStr">
        <is>
          <t>Butter</t>
        </is>
      </c>
      <c r="B11" s="48" t="n">
        <v>0.4</v>
      </c>
      <c r="C11" s="48" t="inlineStr">
        <is>
          <t>kg</t>
        </is>
      </c>
      <c r="D11" s="51" t="n">
        <v>12</v>
      </c>
      <c r="E11" s="49" t="n">
        <v>1</v>
      </c>
      <c r="F11" s="52">
        <f>IF(OR(B11="",D11="",E11="",E11=0),0,B11/E11*D11)</f>
        <v/>
      </c>
    </row>
    <row r="12" ht="15" customHeight="1" s="29">
      <c r="A12" s="48" t="inlineStr">
        <is>
          <t>Wholegrain mustard</t>
        </is>
      </c>
      <c r="B12" s="48" t="n">
        <v>0.15</v>
      </c>
      <c r="C12" s="48" t="inlineStr">
        <is>
          <t>kg</t>
        </is>
      </c>
      <c r="D12" s="51" t="n">
        <v>9</v>
      </c>
      <c r="E12" s="49" t="n">
        <v>1</v>
      </c>
      <c r="F12" s="52">
        <f>IF(OR(B12="",D12="",E12="",E12=0),0,B12/E12*D12)</f>
        <v/>
      </c>
    </row>
    <row r="13" ht="15" customHeight="1" s="29">
      <c r="A13" s="48" t="inlineStr">
        <is>
          <t>Potatoes</t>
        </is>
      </c>
      <c r="B13" s="48" t="n">
        <v>2</v>
      </c>
      <c r="C13" s="48" t="inlineStr">
        <is>
          <t>kg</t>
        </is>
      </c>
      <c r="D13" s="51" t="n">
        <v>1.5</v>
      </c>
      <c r="E13" s="49" t="n">
        <v>0.85</v>
      </c>
      <c r="F13" s="52">
        <f>IF(OR(B13="",D13="",E13="",E13=0),0,B13/E13*D13)</f>
        <v/>
      </c>
    </row>
    <row r="14" ht="15" customHeight="1" s="29">
      <c r="A14" s="48" t="inlineStr">
        <is>
          <t>Cream</t>
        </is>
      </c>
      <c r="B14" s="48" t="n">
        <v>0.5</v>
      </c>
      <c r="C14" s="48" t="inlineStr">
        <is>
          <t>l</t>
        </is>
      </c>
      <c r="D14" s="51" t="n">
        <v>4.5</v>
      </c>
      <c r="E14" s="49" t="n">
        <v>1</v>
      </c>
      <c r="F14" s="52">
        <f>IF(OR(B14="",D14="",E14="",E14=0),0,B14/E14*D14)</f>
        <v/>
      </c>
    </row>
    <row r="15" ht="15" customHeight="1" s="29">
      <c r="A15" s="48" t="n"/>
      <c r="B15" s="48" t="n"/>
      <c r="C15" s="48" t="n"/>
      <c r="D15" s="51" t="n"/>
      <c r="E15" s="49" t="n"/>
      <c r="F15" s="52">
        <f>IF(OR(B15="",D15="",E15="",E15=0),0,B15/E15*D15)</f>
        <v/>
      </c>
    </row>
    <row r="16" ht="15" customHeight="1" s="29">
      <c r="A16" s="48" t="n"/>
      <c r="B16" s="48" t="n"/>
      <c r="C16" s="48" t="n"/>
      <c r="D16" s="51" t="n"/>
      <c r="E16" s="49" t="n"/>
      <c r="F16" s="52">
        <f>IF(OR(B16="",D16="",E16="",E16=0),0,B16/E16*D16)</f>
        <v/>
      </c>
    </row>
    <row r="17" ht="15" customHeight="1" s="29">
      <c r="A17" s="48" t="n"/>
      <c r="B17" s="48" t="n"/>
      <c r="C17" s="48" t="n"/>
      <c r="D17" s="51" t="n"/>
      <c r="E17" s="49" t="n"/>
      <c r="F17" s="52">
        <f>IF(OR(B17="",D17="",E17="",E17=0),0,B17/E17*D17)</f>
        <v/>
      </c>
    </row>
    <row r="18" ht="15" customHeight="1" s="29">
      <c r="A18" s="48" t="n"/>
      <c r="B18" s="48" t="n"/>
      <c r="C18" s="48" t="n"/>
      <c r="D18" s="51" t="n"/>
      <c r="E18" s="49" t="n"/>
      <c r="F18" s="52">
        <f>IF(OR(B18="",D18="",E18="",E18=0),0,B18/E18*D18)</f>
        <v/>
      </c>
    </row>
    <row r="19" ht="15" customHeight="1" s="29">
      <c r="A19" s="48" t="n"/>
      <c r="B19" s="48" t="n"/>
      <c r="C19" s="48" t="n"/>
      <c r="D19" s="51" t="n"/>
      <c r="E19" s="49" t="n"/>
      <c r="F19" s="52">
        <f>IF(OR(B19="",D19="",E19="",E19=0),0,B19/E19*D19)</f>
        <v/>
      </c>
    </row>
    <row r="20" ht="15" customHeight="1" s="29">
      <c r="A20" s="48" t="n"/>
      <c r="B20" s="48" t="n"/>
      <c r="C20" s="48" t="n"/>
      <c r="D20" s="51" t="n"/>
      <c r="E20" s="49" t="n"/>
      <c r="F20" s="52">
        <f>IF(OR(B20="",D20="",E20="",E20=0),0,B20/E20*D20)</f>
        <v/>
      </c>
    </row>
    <row r="21" ht="15" customHeight="1" s="29">
      <c r="A21" s="48" t="n"/>
      <c r="B21" s="48" t="n"/>
      <c r="C21" s="48" t="n"/>
      <c r="D21" s="51" t="n"/>
      <c r="E21" s="49" t="n"/>
      <c r="F21" s="52">
        <f>IF(OR(B21="",D21="",E21="",E21=0),0,B21/E21*D21)</f>
        <v/>
      </c>
    </row>
    <row r="22" ht="15" customHeight="1" s="29">
      <c r="A22" s="48" t="n"/>
      <c r="B22" s="48" t="n"/>
      <c r="C22" s="48" t="n"/>
      <c r="D22" s="51" t="n"/>
      <c r="E22" s="49" t="n"/>
      <c r="F22" s="52">
        <f>IF(OR(B22="",D22="",E22="",E22=0),0,B22/E22*D22)</f>
        <v/>
      </c>
    </row>
    <row r="23" ht="15" customHeight="1" s="29">
      <c r="A23" s="48" t="n"/>
      <c r="B23" s="48" t="n"/>
      <c r="C23" s="48" t="n"/>
      <c r="D23" s="51" t="n"/>
      <c r="E23" s="49" t="n"/>
      <c r="F23" s="52">
        <f>IF(OR(B23="",D23="",E23="",E23=0),0,B23/E23*D23)</f>
        <v/>
      </c>
    </row>
    <row r="24" ht="15" customHeight="1" s="29">
      <c r="A24" s="48" t="n"/>
      <c r="B24" s="48" t="n"/>
      <c r="C24" s="48" t="n"/>
      <c r="D24" s="51" t="n"/>
      <c r="E24" s="49" t="n"/>
      <c r="F24" s="52">
        <f>IF(OR(B24="",D24="",E24="",E24=0),0,B24/E24*D24)</f>
        <v/>
      </c>
    </row>
    <row r="25" ht="15" customHeight="1" s="29">
      <c r="A25" s="48" t="n"/>
      <c r="B25" s="48" t="n"/>
      <c r="C25" s="48" t="n"/>
      <c r="D25" s="51" t="n"/>
      <c r="E25" s="49" t="n"/>
      <c r="F25" s="52">
        <f>IF(OR(B25="",D25="",E25="",E25=0),0,B25/E25*D25)</f>
        <v/>
      </c>
    </row>
    <row r="26" ht="15" customHeight="1" s="29">
      <c r="A26" s="48" t="n"/>
      <c r="B26" s="48" t="n"/>
      <c r="C26" s="48" t="n"/>
      <c r="D26" s="51" t="n"/>
      <c r="E26" s="49" t="n"/>
      <c r="F26" s="52">
        <f>IF(OR(B26="",D26="",E26="",E26=0),0,B26/E26*D26)</f>
        <v/>
      </c>
    </row>
    <row r="27" ht="15" customHeight="1" s="29">
      <c r="A27" s="48" t="n"/>
      <c r="B27" s="48" t="n"/>
      <c r="C27" s="48" t="n"/>
      <c r="D27" s="51" t="n"/>
      <c r="E27" s="49" t="n"/>
      <c r="F27" s="52">
        <f>IF(OR(B27="",D27="",E27="",E27=0),0,B27/E27*D27)</f>
        <v/>
      </c>
    </row>
    <row r="28" ht="15" customHeight="1" s="29">
      <c r="A28" s="48" t="n"/>
      <c r="B28" s="48" t="n"/>
      <c r="C28" s="48" t="n"/>
      <c r="D28" s="51" t="n"/>
      <c r="E28" s="49" t="n"/>
      <c r="F28" s="52">
        <f>IF(OR(B28="",D28="",E28="",E28=0),0,B28/E28*D28)</f>
        <v/>
      </c>
    </row>
    <row r="29" ht="15" customHeight="1" s="29">
      <c r="A29" s="48" t="n"/>
      <c r="B29" s="48" t="n"/>
      <c r="C29" s="48" t="n"/>
      <c r="D29" s="51" t="n"/>
      <c r="E29" s="49" t="n"/>
      <c r="F29" s="52">
        <f>IF(OR(B29="",D29="",E29="",E29=0),0,B29/E29*D29)</f>
        <v/>
      </c>
    </row>
    <row r="30"/>
    <row r="31" ht="15" customHeight="1" s="29">
      <c r="E31" s="47" t="inlineStr">
        <is>
          <t>Total recipe cost</t>
        </is>
      </c>
      <c r="F31" s="53">
        <f>SUM(F10:F29)</f>
        <v/>
      </c>
    </row>
    <row r="32" ht="15" customHeight="1" s="29">
      <c r="E32" s="47" t="inlineStr">
        <is>
          <t>Cost per portion</t>
        </is>
      </c>
      <c r="F32" s="53">
        <f>IF($B$5=0,0,F31/$B$5)</f>
        <v/>
      </c>
    </row>
    <row r="33" ht="15" customHeight="1" s="29">
      <c r="E33" s="47" t="inlineStr">
        <is>
          <t>Suggested price excl. VAT</t>
        </is>
      </c>
      <c r="F33" s="53">
        <f>IF($B$6=0,0,F32/$B$6)</f>
        <v/>
      </c>
    </row>
    <row r="34" ht="15" customHeight="1" s="29">
      <c r="E34" s="47" t="inlineStr">
        <is>
          <t>Suggested menu price incl. VAT</t>
        </is>
      </c>
      <c r="F34" s="53">
        <f>F33*(1+$B$7)</f>
        <v/>
      </c>
    </row>
    <row r="35" ht="15" customHeight="1" s="29">
      <c r="E35" s="47" t="inlineStr">
        <is>
          <t>Actual menu price incl. VAT</t>
        </is>
      </c>
      <c r="F35" s="51" t="n">
        <v>32</v>
      </c>
    </row>
    <row r="36" ht="15" customHeight="1" s="29">
      <c r="E36" s="47" t="inlineStr">
        <is>
          <t>Actual food cost %</t>
        </is>
      </c>
      <c r="F36" s="54">
        <f>IF(F35=0,0,F32/(F35/(1+$B$7)))</f>
        <v/>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1"/>
  </sheetPr>
  <dimension ref="A1:E21"/>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4" customWidth="1" style="28" min="1" max="1"/>
    <col width="8" customWidth="1" style="28" min="2" max="2"/>
    <col width="14" customWidth="1" style="28" min="3" max="4"/>
    <col width="30" customWidth="1" style="28" min="5" max="5"/>
  </cols>
  <sheetData>
    <row r="1" ht="19.7" customHeight="1" s="29">
      <c r="A1" s="30" t="inlineStr">
        <is>
          <t>New staff onboarding checklist</t>
        </is>
      </c>
    </row>
    <row r="2" ht="15" customHeight="1" s="29">
      <c r="A2" s="31" t="inlineStr">
        <is>
          <t>Complete within the first week. Employee and supervisor sign when done.</t>
        </is>
      </c>
    </row>
    <row r="3"/>
    <row r="4" ht="30" customHeight="1" s="29">
      <c r="A4" s="36" t="inlineStr">
        <is>
          <t>Topic</t>
        </is>
      </c>
      <c r="B4" s="36" t="inlineStr">
        <is>
          <t>Day</t>
        </is>
      </c>
      <c r="C4" s="36" t="inlineStr">
        <is>
          <t>Done (date)</t>
        </is>
      </c>
      <c r="D4" s="36" t="inlineStr">
        <is>
          <t>Supervisor initials</t>
        </is>
      </c>
      <c r="E4" s="36" t="inlineStr">
        <is>
          <t>Notes</t>
        </is>
      </c>
    </row>
    <row r="5" ht="15" customHeight="1" s="29">
      <c r="A5" s="38" t="inlineStr">
        <is>
          <t>Written employment contract signed and copy given</t>
        </is>
      </c>
      <c r="B5" s="38" t="n">
        <v>1</v>
      </c>
      <c r="C5" s="55" t="n"/>
      <c r="D5" s="55" t="n"/>
      <c r="E5" s="55" t="n"/>
    </row>
    <row r="6" ht="15" customHeight="1" s="29">
      <c r="A6" s="38" t="inlineStr">
        <is>
          <t>Work permit / registration and tax card checked</t>
        </is>
      </c>
      <c r="B6" s="38" t="n">
        <v>1</v>
      </c>
      <c r="C6" s="55" t="n"/>
      <c r="D6" s="55" t="n"/>
      <c r="E6" s="55" t="n"/>
    </row>
    <row r="7" ht="23.85" customHeight="1" s="29">
      <c r="A7" s="38" t="inlineStr">
        <is>
          <t>Tour of kitchen, stores, exits, first aid and fire equipment</t>
        </is>
      </c>
      <c r="B7" s="38" t="n">
        <v>1</v>
      </c>
      <c r="C7" s="55" t="n"/>
      <c r="D7" s="55" t="n"/>
      <c r="E7" s="55" t="n"/>
    </row>
    <row r="8" ht="23.85" customHeight="1" s="29">
      <c r="A8" s="38" t="inlineStr">
        <is>
          <t>Hygiene rules: hand washing, uniform, illness reporting</t>
        </is>
      </c>
      <c r="B8" s="38" t="n">
        <v>1</v>
      </c>
      <c r="C8" s="55" t="n"/>
      <c r="D8" s="55" t="n"/>
      <c r="E8" s="55" t="n"/>
    </row>
    <row r="9" ht="23.85" customHeight="1" s="29">
      <c r="A9" s="38" t="inlineStr">
        <is>
          <t>Knife and equipment safety; combi oven and slicer training</t>
        </is>
      </c>
      <c r="B9" s="38" t="n">
        <v>1</v>
      </c>
      <c r="C9" s="55" t="n"/>
      <c r="D9" s="55" t="n"/>
      <c r="E9" s="55" t="n"/>
    </row>
    <row r="10" ht="23.85" customHeight="1" s="29">
      <c r="A10" s="38" t="inlineStr">
        <is>
          <t>Own-check system: logs, temperature limits, who signs what</t>
        </is>
      </c>
      <c r="B10" s="38" t="n">
        <v>2</v>
      </c>
      <c r="C10" s="55" t="n"/>
      <c r="D10" s="55" t="n"/>
      <c r="E10" s="55" t="n"/>
    </row>
    <row r="11" ht="15" customHeight="1" s="29">
      <c r="A11" s="38" t="inlineStr">
        <is>
          <t>Allergen matrix and how to answer guest questions</t>
        </is>
      </c>
      <c r="B11" s="38" t="n">
        <v>2</v>
      </c>
      <c r="C11" s="55" t="n"/>
      <c r="D11" s="55" t="n"/>
      <c r="E11" s="55" t="n"/>
    </row>
    <row r="12" ht="15" customHeight="1" s="29">
      <c r="A12" s="38" t="inlineStr">
        <is>
          <t>Cleaning schedule and chemicals (safety data sheets)</t>
        </is>
      </c>
      <c r="B12" s="38" t="n">
        <v>2</v>
      </c>
      <c r="C12" s="55" t="n"/>
      <c r="D12" s="55" t="n"/>
      <c r="E12" s="55" t="n"/>
    </row>
    <row r="13" ht="15" customHeight="1" s="29">
      <c r="A13" s="38" t="inlineStr">
        <is>
          <t>Station set-up, mise en place and recipe cards</t>
        </is>
      </c>
      <c r="B13" s="38" t="n">
        <v>3</v>
      </c>
      <c r="C13" s="55" t="n"/>
      <c r="D13" s="55" t="n"/>
      <c r="E13" s="55" t="n"/>
    </row>
    <row r="14" ht="15" customHeight="1" s="29">
      <c r="A14" s="38" t="inlineStr">
        <is>
          <t>Ordering, receiving and stock rotation (FIFO)</t>
        </is>
      </c>
      <c r="B14" s="38" t="n">
        <v>3</v>
      </c>
      <c r="C14" s="55" t="n"/>
      <c r="D14" s="55" t="n"/>
      <c r="E14" s="55" t="n"/>
    </row>
    <row r="15" ht="23.85" customHeight="1" s="29">
      <c r="A15" s="38" t="inlineStr">
        <is>
          <t>Service flow, calling orders and communication with front of house</t>
        </is>
      </c>
      <c r="B15" s="38" t="n">
        <v>4</v>
      </c>
      <c r="C15" s="55" t="n"/>
      <c r="D15" s="55" t="n"/>
      <c r="E15" s="55" t="n"/>
    </row>
    <row r="16" ht="15" customHeight="1" s="29">
      <c r="A16" s="38" t="inlineStr">
        <is>
          <t>Working hours, breaks, rota and overtime rules</t>
        </is>
      </c>
      <c r="B16" s="38" t="n">
        <v>4</v>
      </c>
      <c r="C16" s="55" t="n"/>
      <c r="D16" s="55" t="n"/>
      <c r="E16" s="55" t="n"/>
    </row>
    <row r="17" ht="15" customHeight="1" s="29">
      <c r="A17" s="38" t="inlineStr">
        <is>
          <t>Staff housing rules (if relevant)</t>
        </is>
      </c>
      <c r="B17" s="38" t="n">
        <v>5</v>
      </c>
      <c r="C17" s="55" t="n"/>
      <c r="D17" s="55" t="n"/>
      <c r="E17" s="55" t="n"/>
    </row>
    <row r="18" ht="15" customHeight="1" s="29">
      <c r="A18" s="38" t="inlineStr">
        <is>
          <t>Follow-up talk with head chef: questions and feedback</t>
        </is>
      </c>
      <c r="B18" s="38" t="n">
        <v>5</v>
      </c>
      <c r="C18" s="55" t="n"/>
      <c r="D18" s="55" t="n"/>
      <c r="E18" s="55" t="n"/>
    </row>
    <row r="19"/>
    <row r="20" ht="15" customHeight="1" s="29">
      <c r="A20" s="56" t="inlineStr">
        <is>
          <t>Employee signature: ____________________</t>
        </is>
      </c>
    </row>
    <row r="21" ht="15" customHeight="1" s="29">
      <c r="A21" s="56" t="inlineStr">
        <is>
          <t>Supervisor signature: __________________</t>
        </is>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2026-10-18T05:58:50Z</dcterms:created>
  <dcterms:modified xmlns:dcterms="http://purl.org/dc/terms/" xmlns:xsi="http://www.w3.org/2001/XMLSchema-instance" xsi:type="dcterms:W3CDTF">2026-10-24T20:58:13Z</dcterms:modified>
  <cp:revision>0</cp:revision>
</cp:coreProperties>
</file>